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470" yWindow="540" windowWidth="15420" windowHeight="11640"/>
  </bookViews>
  <sheets>
    <sheet name="plášť D" sheetId="8" r:id="rId1"/>
    <sheet name="plášť E" sheetId="9" r:id="rId2"/>
  </sheets>
  <externalReferences>
    <externalReference r:id="rId3"/>
    <externalReference r:id="rId4"/>
  </externalReferences>
  <definedNames>
    <definedName name="__CENA__" localSheetId="0">'plášť D'!$M$20:$M$56</definedName>
    <definedName name="__CENA__" localSheetId="1">'plášť E'!$M$20:$M$51</definedName>
    <definedName name="__CENA__">#REF!</definedName>
    <definedName name="__MAIN__" localSheetId="0">'plášť D'!$F$1:$CR$55</definedName>
    <definedName name="__MAIN__" localSheetId="1">'plášť E'!$F$1:$CS$50</definedName>
    <definedName name="__MAIN__">#REF!</definedName>
    <definedName name="__MAIN2__" localSheetId="0">#REF!</definedName>
    <definedName name="__MAIN2__" localSheetId="1">#REF!</definedName>
    <definedName name="__MAIN2__">#REF!</definedName>
    <definedName name="__MAIN3__" localSheetId="0">#REF!</definedName>
    <definedName name="__MAIN3__" localSheetId="1">#REF!</definedName>
    <definedName name="__MAIN3__">#REF!</definedName>
    <definedName name="__obl11">#REF!</definedName>
    <definedName name="__obl12">#REF!</definedName>
    <definedName name="__obl13">#REF!</definedName>
    <definedName name="__obl14">#REF!</definedName>
    <definedName name="__obl15">#REF!</definedName>
    <definedName name="__obl16">#REF!</definedName>
    <definedName name="__obl17">#REF!</definedName>
    <definedName name="__obl1710">#REF!</definedName>
    <definedName name="__obl1711">#REF!</definedName>
    <definedName name="__obl1712">#REF!</definedName>
    <definedName name="__obl1713">#REF!</definedName>
    <definedName name="__obl1714">#REF!</definedName>
    <definedName name="__obl1715">#REF!</definedName>
    <definedName name="__obl1716">#REF!</definedName>
    <definedName name="__obl1717">#REF!</definedName>
    <definedName name="__obl1718">#REF!</definedName>
    <definedName name="__obl1719">#REF!</definedName>
    <definedName name="__obl173">#REF!</definedName>
    <definedName name="__obl174">#REF!</definedName>
    <definedName name="__obl175">#REF!</definedName>
    <definedName name="__obl176">#REF!</definedName>
    <definedName name="__obl177">#REF!</definedName>
    <definedName name="__obl178">#REF!</definedName>
    <definedName name="__obl179">#REF!</definedName>
    <definedName name="__obl18">#REF!</definedName>
    <definedName name="__obl181">#REF!</definedName>
    <definedName name="__obl1816">#REF!</definedName>
    <definedName name="__obl1820">#REF!</definedName>
    <definedName name="__obl1821">#REF!</definedName>
    <definedName name="__obl1822">#REF!</definedName>
    <definedName name="__obl1823">#REF!</definedName>
    <definedName name="__obl1824">#REF!</definedName>
    <definedName name="__obl1825">#REF!</definedName>
    <definedName name="__obl1826">#REF!</definedName>
    <definedName name="__obl1827">#REF!</definedName>
    <definedName name="__obl1828">#REF!</definedName>
    <definedName name="__obl1829">#REF!</definedName>
    <definedName name="__obl183">#REF!</definedName>
    <definedName name="__obl1831">#REF!</definedName>
    <definedName name="__obl1832">#REF!</definedName>
    <definedName name="__obl184">#REF!</definedName>
    <definedName name="__obl185">#REF!</definedName>
    <definedName name="__obl186">#REF!</definedName>
    <definedName name="__obl187">#REF!</definedName>
    <definedName name="__SAZBA__" localSheetId="0">'plášť D'!$N$20:$N$56</definedName>
    <definedName name="__SAZBA__" localSheetId="1">'plášť E'!$N$20:$N$51</definedName>
    <definedName name="__SAZBA__">#REF!</definedName>
    <definedName name="__T0__" localSheetId="0">'plášť D'!$F$7:$P$55</definedName>
    <definedName name="__T0__" localSheetId="1">'plášť E'!$F$7:$Q$50</definedName>
    <definedName name="__T0__">#REF!</definedName>
    <definedName name="__T1__" localSheetId="0">'plášť D'!$F$20:$P$32</definedName>
    <definedName name="__T1__" localSheetId="1">'plášť E'!$F$20:$Q$37</definedName>
    <definedName name="__T1__">#REF!</definedName>
    <definedName name="__T2__" localSheetId="0">'plášť D'!$F$21:$CR$21</definedName>
    <definedName name="__T2__" localSheetId="1">'plášť E'!$F$21:$CS$21</definedName>
    <definedName name="__T2__">#REF!</definedName>
    <definedName name="__T3__" localSheetId="0">'plášť D'!#REF!</definedName>
    <definedName name="__T3__" localSheetId="1">'plášť E'!#REF!</definedName>
    <definedName name="__T3__">#REF!</definedName>
    <definedName name="__TE0__" localSheetId="0">#REF!</definedName>
    <definedName name="__TE0__" localSheetId="1">#REF!</definedName>
    <definedName name="__TE0__">#REF!</definedName>
    <definedName name="__TE1__" localSheetId="0">#REF!</definedName>
    <definedName name="__TE1__" localSheetId="1">#REF!</definedName>
    <definedName name="__TE1__">#REF!</definedName>
    <definedName name="__TE2__" localSheetId="0">#REF!</definedName>
    <definedName name="__TE2__" localSheetId="1">#REF!</definedName>
    <definedName name="__TE2__">#REF!</definedName>
    <definedName name="__TE3__">#REF!</definedName>
    <definedName name="__TR0__" localSheetId="0">#REF!</definedName>
    <definedName name="__TR0__" localSheetId="1">#REF!</definedName>
    <definedName name="__TR0__">#REF!</definedName>
    <definedName name="__TR1__" localSheetId="0">#REF!</definedName>
    <definedName name="__TR1__" localSheetId="1">#REF!</definedName>
    <definedName name="__TR1__">#REF!</definedName>
    <definedName name="_BPK1">#REF!</definedName>
    <definedName name="_BPK2">#REF!</definedName>
    <definedName name="_BPK3">#REF!</definedName>
    <definedName name="Adresovatelné_hlásiče_a_doplňky_adresovatelného_vedení_LOOP_500">#REF!</definedName>
    <definedName name="Adresovatelné_hlásiče_adresovatelného_vedení_LOOP_500__zóna_2_dle_ČSN_60079_14">#REF!</definedName>
    <definedName name="Adresovatelné_hlásiče_adresovatelného_vedení_ZETTLER_Expert__zóna_0__1_a_2_dle_ČSN_EN_60079_14">#REF!</definedName>
    <definedName name="Adresovatelné_interaktivní_senzory_a_doplňky_adresovatelného_vedení">#REF!</definedName>
    <definedName name="Akumulátory">#REF!</definedName>
    <definedName name="bghrerr">#REF!</definedName>
    <definedName name="bhvfdgvf">#REF!</definedName>
    <definedName name="celkrozp">#REF!</definedName>
    <definedName name="cisloobjektu">'[1]Krycí list'!$A$5</definedName>
    <definedName name="cislostavby">'[2]Krycí list'!$A$7</definedName>
    <definedName name="Datum">#REF!</definedName>
    <definedName name="dfdaf">#REF!</definedName>
    <definedName name="Dil">#REF!</definedName>
    <definedName name="DKGJSDGS">#REF!</definedName>
    <definedName name="Dodavka">#REF!</definedName>
    <definedName name="Dodavka0">#REF!</definedName>
    <definedName name="dsfbhbg">#REF!</definedName>
    <definedName name="exter1">#REF!</definedName>
    <definedName name="Externí_jednotky_a_prvky_sítě_VESDAnet">#REF!</definedName>
    <definedName name="Externí_tabla_obsluhy">#REF!</definedName>
    <definedName name="Hlásiče_a_příslušenství_do_prostředí_s_nebezpečím_výbuchu">#REF!</definedName>
    <definedName name="hovno">#REF!</definedName>
    <definedName name="HSV">[1]Rekapitulace!$E$22</definedName>
    <definedName name="HSV0">#REF!</definedName>
    <definedName name="HZS">[1]Rekapitulace!$I$22</definedName>
    <definedName name="HZS0">#REF!</definedName>
    <definedName name="inter1">#REF!</definedName>
    <definedName name="JKSO">#REF!</definedName>
    <definedName name="jzzuggt">#REF!</definedName>
    <definedName name="Konfigurační_a_modelovací_SW_a_příslušenství_VESDA">#REF!</definedName>
    <definedName name="Konvenční_a_diagnostické_hlásiče_a_doplňky">#REF!</definedName>
    <definedName name="Kouřové_nasávací_hlásiče_VESDA_LaserPLUS">#REF!</definedName>
    <definedName name="MJ">#REF!</definedName>
    <definedName name="Mont">[1]Rekapitulace!$H$22</definedName>
    <definedName name="Montaz0">#REF!</definedName>
    <definedName name="Montážní_a_zkušební_zařízení">#REF!</definedName>
    <definedName name="mts">#REF!</definedName>
    <definedName name="Náhradní_díly">#REF!</definedName>
    <definedName name="Nasávací_hlásiče">#REF!</definedName>
    <definedName name="Nasávací_potrubí___trubky_a_fitinky_systému_VESDA">#REF!</definedName>
    <definedName name="NazevDilu">#REF!</definedName>
    <definedName name="nazevobjektu">'[1]Krycí list'!$C$5</definedName>
    <definedName name="nazevrozpočtu">'[1]Krycí list'!$C$2</definedName>
    <definedName name="nazevstavby">'[2]Krycí list'!$C$7</definedName>
    <definedName name="_xlnm.Print_Titles" localSheetId="0">'plášť D'!$5:$6</definedName>
    <definedName name="_xlnm.Print_Titles" localSheetId="1">'plášť E'!$5:$6</definedName>
    <definedName name="Neadresovatelné_hlásiče__zóna_1_a_2_dle_ČSN_60079_14">#REF!</definedName>
    <definedName name="obch_sleva">#REF!</definedName>
    <definedName name="Objednatel">#REF!</definedName>
    <definedName name="Obslužné_pole_požární_ochrany_a_klíčový_trezor_požární_ochrany">#REF!</definedName>
    <definedName name="Ostatní_materiál">#REF!</definedName>
    <definedName name="Panely_a_desky">#REF!</definedName>
    <definedName name="PocetMJ">#REF!</definedName>
    <definedName name="pokusAAAA">#REF!</definedName>
    <definedName name="pokusadres">#REF!</definedName>
    <definedName name="položka_A1">#REF!</definedName>
    <definedName name="pom_výp_zač">#REF!</definedName>
    <definedName name="pom_výpočty">#REF!</definedName>
    <definedName name="Poznamka">#REF!</definedName>
    <definedName name="prep_schem">#REF!</definedName>
    <definedName name="Projektant">#REF!</definedName>
    <definedName name="PŘÍPOJKA_A_AREÁLOVÉ_ROZVODY_VN">#REF!</definedName>
    <definedName name="Příslušenství_a_doplňky_ústředen_a_externích_tabel_systému_ZETTLER_Expert">#REF!</definedName>
    <definedName name="Příslušenství_hlásičů__LOOP_500">#REF!</definedName>
    <definedName name="Příslušenství_senzorů__ZETTLER_Expert">#REF!</definedName>
    <definedName name="PSV">[1]Rekapitulace!$F$22</definedName>
    <definedName name="PSV0">#REF!</definedName>
    <definedName name="rozvržení_rozp">#REF!</definedName>
    <definedName name="SazbaDPH1">#REF!</definedName>
    <definedName name="SazbaDPH2">#REF!</definedName>
    <definedName name="Servisní_nástroje">#REF!</definedName>
    <definedName name="Signalizační_zařízení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sss">#REF!</definedName>
    <definedName name="subslevy">#REF!</definedName>
    <definedName name="sumpok">#REF!</definedName>
    <definedName name="Systém_LOOP_500">#REF!</definedName>
    <definedName name="Systém_ZETTLER_Expert">#REF!</definedName>
    <definedName name="Tiskoviny">#REF!</definedName>
    <definedName name="Typ">#REF!</definedName>
    <definedName name="Ústředna_LOOP_500___adresovatelný_systém_s_diagnostickými_hlásiči_požáru">#REF!</definedName>
    <definedName name="Ústředna_PRECEPT___neadresovatelný_systém_EPS">#REF!</definedName>
    <definedName name="Ústředna_ZETTLER_Expert___adresovatelný_analogový_systém_EPS">#REF!</definedName>
    <definedName name="Ústředny">#REF!</definedName>
    <definedName name="VRN">[1]Rekapitulace!$H$35</definedName>
    <definedName name="VRNKc">#REF!</definedName>
    <definedName name="VRNnazev">#REF!</definedName>
    <definedName name="VRNproc">#REF!</definedName>
    <definedName name="VRNzakl">#REF!</definedName>
    <definedName name="výpočty">#REF!</definedName>
    <definedName name="vystup">#REF!</definedName>
    <definedName name="zahrnsazby">#REF!</definedName>
    <definedName name="zahrnslevy">#REF!</definedName>
    <definedName name="Zakazka">#REF!</definedName>
    <definedName name="Zaklad22">#REF!</definedName>
    <definedName name="Zaklad5">#REF!</definedName>
    <definedName name="Zdroje">#REF!</definedName>
    <definedName name="Zdroje_externí">#REF!</definedName>
    <definedName name="Zhotovitel">#REF!</definedName>
  </definedNames>
  <calcPr calcId="125725"/>
</workbook>
</file>

<file path=xl/calcChain.xml><?xml version="1.0" encoding="utf-8"?>
<calcChain xmlns="http://schemas.openxmlformats.org/spreadsheetml/2006/main">
  <c r="M18" i="9"/>
  <c r="M17"/>
  <c r="M16"/>
  <c r="M15"/>
  <c r="M14"/>
  <c r="M13"/>
  <c r="M12"/>
  <c r="M11"/>
  <c r="M10"/>
  <c r="M9"/>
  <c r="M18" i="8"/>
  <c r="M17"/>
  <c r="M16"/>
  <c r="M15"/>
  <c r="M14"/>
  <c r="M13"/>
  <c r="M12"/>
  <c r="M11"/>
  <c r="M10"/>
  <c r="M9"/>
  <c r="M8" i="9"/>
  <c r="M8" i="8"/>
</calcChain>
</file>

<file path=xl/sharedStrings.xml><?xml version="1.0" encoding="utf-8"?>
<sst xmlns="http://schemas.openxmlformats.org/spreadsheetml/2006/main" count="333" uniqueCount="132">
  <si>
    <t>DOMOV DŮCHODCŮ KOLÍN</t>
  </si>
  <si>
    <t>Poř.</t>
  </si>
  <si>
    <t>Typ</t>
  </si>
  <si>
    <t>Kód</t>
  </si>
  <si>
    <t>Popis</t>
  </si>
  <si>
    <t>MJ</t>
  </si>
  <si>
    <t>Jedn. cena</t>
  </si>
  <si>
    <t>Cena</t>
  </si>
  <si>
    <t>**: Nezařazeno</t>
  </si>
  <si>
    <t>SP</t>
  </si>
  <si>
    <t>06</t>
  </si>
  <si>
    <t>Všechny použité materiály a výrobky budou 1. jakostní třídy, musí mít příslušné atesty, homologace - prohlášení o shodě a certifikáty pro použití v ČR dle platných předpisů</t>
  </si>
  <si>
    <t>kom</t>
  </si>
  <si>
    <t>013</t>
  </si>
  <si>
    <t>V ceně dodávky musí být zahrnuty ceny za spotřebované energie, plyn a vodu v době výstavby</t>
  </si>
  <si>
    <t>05</t>
  </si>
  <si>
    <t>Dodavatel předloží vzorky všech předmětů a vybraných konstrukcí či materiálů  - ke schválení před vlastním použitím</t>
  </si>
  <si>
    <t>07</t>
  </si>
  <si>
    <t>Veškeré zařízení a dodávky budou dokompletovány, nainstalovány, přikotveny a propojeny -  tak, aby byly při předání plně funkční</t>
  </si>
  <si>
    <t>011</t>
  </si>
  <si>
    <t>V případě vzniklých škod zaviněných dodavatelem na veřejném či soukromém majetku - v souvislosti s pracemi dle tohoto popisu, uhradí tyto škody plně dodávatel</t>
  </si>
  <si>
    <t>010</t>
  </si>
  <si>
    <t>Součástí ceny bude i zaměření a geometrický plán skutečného provedení v měřítku katastrální mapy - pro evidenci změn na katastrálním úřadě</t>
  </si>
  <si>
    <t>014</t>
  </si>
  <si>
    <t>Součástí každé dodávky je i funkční odskoušení jednotlivých částí zařízení a zařízení jako celku</t>
  </si>
  <si>
    <t>012</t>
  </si>
  <si>
    <t>015</t>
  </si>
  <si>
    <t>Součástí každé dodávky je i příprava na komplexní zkoušky a provedení komplexních zkoušek</t>
  </si>
  <si>
    <t>017</t>
  </si>
  <si>
    <t>Součástí každé dodávky je i příslušná dokumentace - atesty, návody, aj.</t>
  </si>
  <si>
    <t>001: Zemní práce</t>
  </si>
  <si>
    <t>##T2##N_Catalog_catGUID</t>
  </si>
  <si>
    <t>##T2##PRO_ITEM_catID</t>
  </si>
  <si>
    <t>##T2##PRO_ITEM_iteCode</t>
  </si>
  <si>
    <t>##T2##PRO_ITEM_szvCode</t>
  </si>
  <si>
    <t>##T2##PRO_ITEM_tevCode</t>
  </si>
  <si>
    <t>X001-01</t>
  </si>
  <si>
    <t>m</t>
  </si>
  <si>
    <t>m3</t>
  </si>
  <si>
    <t>132201109</t>
  </si>
  <si>
    <t>174101101</t>
  </si>
  <si>
    <t>Zásyp jam, šachet rýh nebo kolem objektů sypaninou se zhutněním</t>
  </si>
  <si>
    <t>174101101/1</t>
  </si>
  <si>
    <t>Zásyp jam, šachet rýh nebo kolem objektů štěrkem se zhutněním</t>
  </si>
  <si>
    <t>H</t>
  </si>
  <si>
    <t>X001-02</t>
  </si>
  <si>
    <t>Štěrk fr 8-16mm - materiál vhodný do zásypů</t>
  </si>
  <si>
    <t>162701105</t>
  </si>
  <si>
    <t>Vodorovné přemístění do 10000 m výkopku z horniny tř. 1 až 4</t>
  </si>
  <si>
    <t>162701109</t>
  </si>
  <si>
    <t>Příplatek k vodorovnému přemístění výkopku z horniny tř. 1 až 4 ZKD 1000 m přes 10000 m</t>
  </si>
  <si>
    <t>X001-03</t>
  </si>
  <si>
    <t>113106123</t>
  </si>
  <si>
    <t>Rozebrání dlažeb nebo dílců komunikací pro pěší ze zámkových dlaždic</t>
  </si>
  <si>
    <t>m2</t>
  </si>
  <si>
    <t>003: Svislé konstrukce</t>
  </si>
  <si>
    <t>005: Komunikace</t>
  </si>
  <si>
    <t>596211110</t>
  </si>
  <si>
    <t>kus</t>
  </si>
  <si>
    <t>711: Izolace proti vodě</t>
  </si>
  <si>
    <t>X711-01</t>
  </si>
  <si>
    <t>D+M Nopová fólie vč geotextílie</t>
  </si>
  <si>
    <t>764: Konstrukce klempířské</t>
  </si>
  <si>
    <t>X764-01</t>
  </si>
  <si>
    <t>X764-02</t>
  </si>
  <si>
    <t>X764-03</t>
  </si>
  <si>
    <t>X764-04</t>
  </si>
  <si>
    <t>X764-05</t>
  </si>
  <si>
    <t>Montáž žlab podokapní - kotlík oválný</t>
  </si>
  <si>
    <t>X764-06</t>
  </si>
  <si>
    <t>Montáž odpadní trouby kruhové průměr 100 mm - včetně objímek</t>
  </si>
  <si>
    <t>Dodávka klempířských prvků - žlaby, svody, kolena, aj.</t>
  </si>
  <si>
    <t>VRN: Vedlejší rozpočtové náklady</t>
  </si>
  <si>
    <t>ON</t>
  </si>
  <si>
    <t>Zařízení staveniště</t>
  </si>
  <si>
    <t>%</t>
  </si>
  <si>
    <t>Výměra</t>
  </si>
  <si>
    <t>Sazba DPH</t>
  </si>
  <si>
    <t>_</t>
  </si>
  <si>
    <t>113107161</t>
  </si>
  <si>
    <t>Odstranění podkladu pl přes 50 do 200 m2 z kameniva drceného tl 100 mm - použito pro opětovné použití</t>
  </si>
  <si>
    <t>113107222</t>
  </si>
  <si>
    <t>Odstranění podkladu pl přes 200 m2 z kameniva drceného tl 200 mm - použito pro opětovné použití</t>
  </si>
  <si>
    <t>132102101</t>
  </si>
  <si>
    <t>Hloubení rýh š do 600 mm ručním nebo pneum nářadím v soudržných horninách tř. 1 a 2</t>
  </si>
  <si>
    <t>Poplatek za skládku ( skládkovné )</t>
  </si>
  <si>
    <t>X005-01</t>
  </si>
  <si>
    <t>Demontáž klempířských prvků vč odvozu</t>
  </si>
  <si>
    <t>Montáž kolena horní kruhová průměr 100 mm</t>
  </si>
  <si>
    <t>132102201</t>
  </si>
  <si>
    <t>Hloubení rýh š přes 600 do 2000 mm ručním nebo pneum nářadím v soudržných horninách tř. 1 a 2, vč pažení</t>
  </si>
  <si>
    <t>Příplatek za lepivost k hloubení rýh š do 2000 mm v hornině tř. 3</t>
  </si>
  <si>
    <t>D+M Kanalizační potrubí vč výkopu a zásypu, napojení na stávající síť</t>
  </si>
  <si>
    <t>346244371/1</t>
  </si>
  <si>
    <t>Zazdívka o tl 140 mm rýh nebo kapes z cihel  - zazdívka říms po svodech</t>
  </si>
  <si>
    <t>596211111</t>
  </si>
  <si>
    <t>Kladení zámkové dlažby komunikací pro pěší tl 60 mm skupiny A pl do 100 m2 - použita rozebraná dlažba</t>
  </si>
  <si>
    <t>564201111/1</t>
  </si>
  <si>
    <t>Montáž podkladu nebo podsypu ze štěrkopísku ŠP tl 40 mm</t>
  </si>
  <si>
    <t>564962111/1</t>
  </si>
  <si>
    <t>Montáž podkladu z mechanicky zpevněného kameniva MZK tl 200 mm</t>
  </si>
  <si>
    <t>D+M Uliční vpusť</t>
  </si>
  <si>
    <t>113201112</t>
  </si>
  <si>
    <t>Vytrhání obrub silničních ležatých</t>
  </si>
  <si>
    <t>113107121</t>
  </si>
  <si>
    <t>Odstranění podkladu pl do 50 m2 z kameniva drceného tl 100 mm</t>
  </si>
  <si>
    <t>Odstranění podkladu pl přes 200 m2 z kameniva drceného tl 200 mm</t>
  </si>
  <si>
    <t>111301111</t>
  </si>
  <si>
    <t>Sejmutí drnu tl do 100 mm s přemístěním do 50 m nebo naložením na dopravní prostředek</t>
  </si>
  <si>
    <t>181006111</t>
  </si>
  <si>
    <t>Rozprostření zemin tl vrstvy do 0,1 m schopných zúrodnění v rovině a sklonu do 1:5</t>
  </si>
  <si>
    <t>180402112</t>
  </si>
  <si>
    <t>Založení parkového trávníku výsevem ve svahu do 1:2</t>
  </si>
  <si>
    <t>Dodávka travníku</t>
  </si>
  <si>
    <t>kg</t>
  </si>
  <si>
    <t>112101118</t>
  </si>
  <si>
    <t>Kácení stromů listnatých s odstraněním větví a kmene D do 900 mm v rovině nebo ve svahu do 1:5</t>
  </si>
  <si>
    <t>Kladení zámkové dlažby komunikací pro pěší tl 60 mm skupiny A pl do 50 m2 - použita rozebraná dlažba</t>
  </si>
  <si>
    <t>Zámková dlažba betonová BEST - Beaton tl. 60mm - rozšíření chodníku k OK schodišti</t>
  </si>
  <si>
    <t>564201111</t>
  </si>
  <si>
    <t>Podklad nebo podsyp ze štěrkopísku ŠP tl 40 mm</t>
  </si>
  <si>
    <t>564962111</t>
  </si>
  <si>
    <t>Podklad z mechanicky zpevněného kameniva MZK tl 200 mm</t>
  </si>
  <si>
    <t>Dodavatel provede a zajistí na svůj účet veškeré potřebné pomocné a ochranné konstrukce, zapažení, lešení apod.</t>
  </si>
  <si>
    <t>Vyhotovení nových kanalizačních svodů
 napojení na dešťovou kanalizaci a odizolování základů MDD z ulice Na Petříně.</t>
  </si>
  <si>
    <t>6.</t>
  </si>
  <si>
    <t>7.</t>
  </si>
  <si>
    <t>8.</t>
  </si>
  <si>
    <t>9.</t>
  </si>
  <si>
    <t>10.</t>
  </si>
  <si>
    <t>Část ozn. E</t>
  </si>
  <si>
    <t>Část ozn. D</t>
  </si>
</sst>
</file>

<file path=xl/styles.xml><?xml version="1.0" encoding="utf-8"?>
<styleSheet xmlns="http://schemas.openxmlformats.org/spreadsheetml/2006/main">
  <numFmts count="9">
    <numFmt numFmtId="44" formatCode="_-* #,##0.00\ &quot;Kč&quot;_-;\-* #,##0.00\ &quot;Kč&quot;_-;_-* &quot;-&quot;??\ &quot;Kč&quot;_-;_-@_-"/>
    <numFmt numFmtId="164" formatCode="_(#,##0&quot;.&quot;_);;;_(@_)"/>
    <numFmt numFmtId="165" formatCode="_(#,##0_);[Red]\-\ #,##0_);&quot;–&quot;??;_(@_)"/>
    <numFmt numFmtId="166" formatCode="_-* #,##0.00\ [$€-1]_-;\-* #,##0.00\ [$€-1]_-;_-* &quot;-&quot;??\ [$€-1]_-"/>
    <numFmt numFmtId="167" formatCode="_-* #,##0.00&quot; Kč&quot;_-;\-* #,##0.00&quot; Kč&quot;_-;_-* \-??&quot; Kč&quot;_-;_-@_-"/>
    <numFmt numFmtId="168" formatCode="_-* #,##0.00&quot;,Kč&quot;_-;\-* #,##0.00&quot;,Kč&quot;_-;_-* \-??&quot; Kč&quot;_-;_-@_-"/>
    <numFmt numFmtId="169" formatCode="_(#,##0.0??;\-\ #,##0.0??;&quot;–&quot;???;_(@_)"/>
    <numFmt numFmtId="170" formatCode="_(#,##0.00_);[Red]\-\ #,##0.00_);&quot;–&quot;??;_(@_)"/>
    <numFmt numFmtId="171" formatCode="#"/>
  </numFmts>
  <fonts count="32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color indexed="25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9"/>
      <name val="Arial"/>
      <family val="2"/>
      <charset val="238"/>
    </font>
    <font>
      <sz val="9"/>
      <color indexed="18"/>
      <name val="Arial"/>
      <family val="2"/>
      <charset val="238"/>
    </font>
    <font>
      <sz val="8"/>
      <color indexed="8"/>
      <name val="Arial CE"/>
      <family val="2"/>
      <charset val="238"/>
    </font>
    <font>
      <sz val="10"/>
      <name val="Arial CE"/>
      <charset val="238"/>
    </font>
    <font>
      <u/>
      <sz val="10"/>
      <color indexed="12"/>
      <name val="Arial"/>
      <family val="2"/>
      <charset val="238"/>
    </font>
    <font>
      <sz val="10"/>
      <name val="Arial"/>
      <charset val="238"/>
    </font>
    <font>
      <sz val="8"/>
      <name val="Arial"/>
      <charset val="238"/>
    </font>
    <font>
      <sz val="11"/>
      <color indexed="8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name val="Helv"/>
      <charset val="204"/>
    </font>
    <font>
      <b/>
      <sz val="10"/>
      <color indexed="25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61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 CE"/>
      <charset val="238"/>
    </font>
    <font>
      <b/>
      <i/>
      <sz val="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charset val="238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indexed="61"/>
      <name val="Arial"/>
      <family val="2"/>
      <charset val="238"/>
    </font>
    <font>
      <sz val="9"/>
      <color indexed="61"/>
      <name val="Arial"/>
      <family val="2"/>
      <charset val="238"/>
    </font>
    <font>
      <b/>
      <i/>
      <sz val="9"/>
      <color indexed="9"/>
      <name val="Calibri"/>
      <family val="2"/>
      <charset val="238"/>
    </font>
    <font>
      <sz val="9"/>
      <color indexed="17"/>
      <name val="Arial"/>
      <family val="2"/>
      <charset val="238"/>
    </font>
    <font>
      <b/>
      <sz val="10"/>
      <color indexed="18"/>
      <name val="Arial"/>
      <family val="2"/>
      <charset val="238"/>
    </font>
    <font>
      <sz val="8"/>
      <name val="Calibri"/>
      <family val="2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166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  <xf numFmtId="167" fontId="1" fillId="0" borderId="0" applyFill="0" applyBorder="0" applyAlignment="0" applyProtection="0"/>
    <xf numFmtId="168" fontId="8" fillId="0" borderId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1" fillId="0" borderId="0"/>
    <xf numFmtId="0" fontId="8" fillId="0" borderId="0"/>
    <xf numFmtId="0" fontId="12" fillId="0" borderId="0"/>
    <xf numFmtId="0" fontId="7" fillId="0" borderId="1">
      <alignment horizontal="justify" vertical="center" wrapText="1"/>
      <protection locked="0"/>
    </xf>
    <xf numFmtId="0" fontId="13" fillId="0" borderId="0" applyNumberFormat="0" applyFont="0" applyFill="0" applyBorder="0" applyAlignment="0" applyProtection="0"/>
    <xf numFmtId="0" fontId="14" fillId="0" borderId="0"/>
  </cellStyleXfs>
  <cellXfs count="99">
    <xf numFmtId="0" fontId="0" fillId="0" borderId="0" xfId="0"/>
    <xf numFmtId="164" fontId="3" fillId="0" borderId="0" xfId="11" applyNumberFormat="1" applyFont="1" applyAlignment="1"/>
    <xf numFmtId="49" fontId="3" fillId="0" borderId="0" xfId="11" applyNumberFormat="1" applyFont="1" applyAlignment="1"/>
    <xf numFmtId="169" fontId="3" fillId="0" borderId="0" xfId="11" applyNumberFormat="1" applyFont="1" applyFill="1" applyBorder="1" applyAlignment="1"/>
    <xf numFmtId="170" fontId="3" fillId="0" borderId="0" xfId="11" applyNumberFormat="1" applyFont="1" applyAlignment="1"/>
    <xf numFmtId="165" fontId="3" fillId="0" borderId="0" xfId="11" applyNumberFormat="1" applyFont="1" applyAlignment="1"/>
    <xf numFmtId="0" fontId="10" fillId="0" borderId="0" xfId="11"/>
    <xf numFmtId="49" fontId="4" fillId="0" borderId="2" xfId="11" applyNumberFormat="1" applyFont="1" applyBorder="1" applyAlignment="1">
      <alignment horizontal="center"/>
    </xf>
    <xf numFmtId="0" fontId="16" fillId="0" borderId="0" xfId="11" applyFont="1"/>
    <xf numFmtId="49" fontId="4" fillId="0" borderId="0" xfId="11" applyNumberFormat="1" applyFont="1" applyAlignment="1">
      <alignment horizontal="right"/>
    </xf>
    <xf numFmtId="49" fontId="4" fillId="0" borderId="0" xfId="11" applyNumberFormat="1" applyFont="1" applyAlignment="1">
      <alignment horizontal="center"/>
    </xf>
    <xf numFmtId="49" fontId="4" fillId="0" borderId="0" xfId="11" applyNumberFormat="1" applyFont="1" applyAlignment="1">
      <alignment horizontal="left"/>
    </xf>
    <xf numFmtId="0" fontId="4" fillId="0" borderId="0" xfId="11" applyNumberFormat="1" applyFont="1" applyAlignment="1">
      <alignment horizontal="left" wrapText="1"/>
    </xf>
    <xf numFmtId="0" fontId="17" fillId="0" borderId="0" xfId="11" applyFont="1"/>
    <xf numFmtId="0" fontId="4" fillId="0" borderId="0" xfId="11" applyFont="1"/>
    <xf numFmtId="0" fontId="2" fillId="0" borderId="0" xfId="11" applyFont="1"/>
    <xf numFmtId="164" fontId="20" fillId="0" borderId="0" xfId="11" applyNumberFormat="1" applyFont="1" applyAlignment="1">
      <alignment horizontal="center" vertical="center"/>
    </xf>
    <xf numFmtId="49" fontId="20" fillId="0" borderId="0" xfId="11" applyNumberFormat="1" applyFont="1" applyAlignment="1">
      <alignment horizontal="center" vertical="center"/>
    </xf>
    <xf numFmtId="169" fontId="20" fillId="0" borderId="0" xfId="11" applyNumberFormat="1" applyFont="1" applyFill="1" applyBorder="1" applyAlignment="1">
      <alignment horizontal="center" vertical="center"/>
    </xf>
    <xf numFmtId="170" fontId="20" fillId="0" borderId="0" xfId="11" applyNumberFormat="1" applyFont="1" applyAlignment="1">
      <alignment horizontal="center" vertical="center"/>
    </xf>
    <xf numFmtId="165" fontId="20" fillId="0" borderId="0" xfId="11" applyNumberFormat="1" applyFont="1" applyAlignment="1">
      <alignment horizontal="center" vertical="center"/>
    </xf>
    <xf numFmtId="0" fontId="20" fillId="0" borderId="0" xfId="11" applyFont="1" applyAlignment="1">
      <alignment horizontal="center" vertical="center"/>
    </xf>
    <xf numFmtId="49" fontId="20" fillId="0" borderId="0" xfId="11" applyNumberFormat="1" applyFont="1" applyAlignment="1">
      <alignment horizontal="center" vertical="center" wrapText="1"/>
    </xf>
    <xf numFmtId="164" fontId="21" fillId="0" borderId="0" xfId="11" applyNumberFormat="1" applyFont="1" applyAlignment="1">
      <alignment horizontal="right" vertical="top"/>
    </xf>
    <xf numFmtId="49" fontId="21" fillId="0" borderId="0" xfId="11" applyNumberFormat="1" applyFont="1" applyAlignment="1">
      <alignment horizontal="center" vertical="top"/>
    </xf>
    <xf numFmtId="49" fontId="21" fillId="0" borderId="0" xfId="11" applyNumberFormat="1" applyFont="1" applyAlignment="1">
      <alignment horizontal="left" vertical="top"/>
    </xf>
    <xf numFmtId="49" fontId="21" fillId="0" borderId="0" xfId="11" applyNumberFormat="1" applyFont="1" applyAlignment="1">
      <alignment horizontal="left" vertical="top" wrapText="1"/>
    </xf>
    <xf numFmtId="169" fontId="22" fillId="0" borderId="0" xfId="11" applyNumberFormat="1" applyFont="1" applyFill="1" applyBorder="1" applyAlignment="1">
      <alignment horizontal="right" vertical="top"/>
    </xf>
    <xf numFmtId="170" fontId="21" fillId="0" borderId="0" xfId="11" applyNumberFormat="1" applyFont="1" applyAlignment="1">
      <alignment horizontal="right" vertical="top"/>
    </xf>
    <xf numFmtId="165" fontId="21" fillId="0" borderId="0" xfId="11" applyNumberFormat="1" applyFont="1" applyAlignment="1">
      <alignment horizontal="right" vertical="top"/>
    </xf>
    <xf numFmtId="49" fontId="4" fillId="0" borderId="2" xfId="11" applyNumberFormat="1" applyFont="1" applyBorder="1" applyAlignment="1">
      <alignment horizontal="right"/>
    </xf>
    <xf numFmtId="49" fontId="4" fillId="0" borderId="2" xfId="11" applyNumberFormat="1" applyFont="1" applyBorder="1" applyAlignment="1">
      <alignment horizontal="left"/>
    </xf>
    <xf numFmtId="0" fontId="4" fillId="0" borderId="2" xfId="11" applyNumberFormat="1" applyFont="1" applyBorder="1" applyAlignment="1">
      <alignment horizontal="left"/>
    </xf>
    <xf numFmtId="171" fontId="23" fillId="0" borderId="0" xfId="11" applyNumberFormat="1" applyFont="1" applyAlignment="1"/>
    <xf numFmtId="171" fontId="24" fillId="0" borderId="0" xfId="11" applyNumberFormat="1" applyFont="1" applyAlignment="1"/>
    <xf numFmtId="171" fontId="20" fillId="0" borderId="0" xfId="11" applyNumberFormat="1" applyFont="1" applyAlignment="1">
      <alignment horizontal="center" vertical="center"/>
    </xf>
    <xf numFmtId="0" fontId="2" fillId="0" borderId="0" xfId="11" applyFont="1" applyFill="1" applyBorder="1"/>
    <xf numFmtId="0" fontId="2" fillId="0" borderId="0" xfId="11" applyFont="1" applyFill="1" applyBorder="1" applyAlignment="1">
      <alignment horizontal="right" vertical="top"/>
    </xf>
    <xf numFmtId="0" fontId="10" fillId="0" borderId="0" xfId="11" applyFill="1" applyBorder="1"/>
    <xf numFmtId="171" fontId="23" fillId="0" borderId="0" xfId="11" applyNumberFormat="1" applyFont="1" applyAlignment="1">
      <alignment horizontal="center" vertical="center"/>
    </xf>
    <xf numFmtId="0" fontId="29" fillId="0" borderId="0" xfId="11" applyFont="1" applyFill="1" applyBorder="1" applyAlignment="1">
      <alignment horizontal="right"/>
    </xf>
    <xf numFmtId="0" fontId="17" fillId="0" borderId="0" xfId="11" applyFont="1" applyFill="1" applyBorder="1" applyAlignment="1">
      <alignment horizontal="center" vertical="center"/>
    </xf>
    <xf numFmtId="0" fontId="17" fillId="0" borderId="0" xfId="11" applyFont="1" applyFill="1" applyBorder="1"/>
    <xf numFmtId="0" fontId="4" fillId="0" borderId="0" xfId="11" applyFont="1" applyFill="1" applyBorder="1"/>
    <xf numFmtId="0" fontId="20" fillId="0" borderId="0" xfId="11" applyFont="1" applyFill="1" applyBorder="1" applyAlignment="1">
      <alignment horizontal="center" vertical="center"/>
    </xf>
    <xf numFmtId="165" fontId="18" fillId="0" borderId="4" xfId="11" applyNumberFormat="1" applyFont="1" applyBorder="1" applyAlignment="1">
      <alignment horizontal="right" vertical="top"/>
    </xf>
    <xf numFmtId="165" fontId="21" fillId="0" borderId="5" xfId="11" applyNumberFormat="1" applyFont="1" applyBorder="1" applyAlignment="1">
      <alignment horizontal="right" vertical="top"/>
    </xf>
    <xf numFmtId="165" fontId="3" fillId="0" borderId="0" xfId="11" applyNumberFormat="1" applyFont="1" applyBorder="1" applyAlignment="1"/>
    <xf numFmtId="49" fontId="4" fillId="0" borderId="0" xfId="11" applyNumberFormat="1" applyFont="1" applyBorder="1" applyAlignment="1">
      <alignment horizontal="right"/>
    </xf>
    <xf numFmtId="165" fontId="20" fillId="0" borderId="0" xfId="11" applyNumberFormat="1" applyFont="1" applyBorder="1" applyAlignment="1">
      <alignment horizontal="center" vertical="center"/>
    </xf>
    <xf numFmtId="165" fontId="21" fillId="0" borderId="0" xfId="11" applyNumberFormat="1" applyFont="1" applyBorder="1" applyAlignment="1">
      <alignment horizontal="right" vertical="top"/>
    </xf>
    <xf numFmtId="164" fontId="17" fillId="0" borderId="3" xfId="11" applyNumberFormat="1" applyFont="1" applyBorder="1" applyAlignment="1"/>
    <xf numFmtId="49" fontId="17" fillId="0" borderId="3" xfId="11" applyNumberFormat="1" applyFont="1" applyBorder="1" applyAlignment="1">
      <alignment horizontal="center"/>
    </xf>
    <xf numFmtId="0" fontId="17" fillId="0" borderId="3" xfId="11" applyNumberFormat="1" applyFont="1" applyBorder="1" applyAlignment="1">
      <alignment horizontal="left"/>
    </xf>
    <xf numFmtId="169" fontId="17" fillId="0" borderId="3" xfId="11" applyNumberFormat="1" applyFont="1" applyFill="1" applyBorder="1" applyAlignment="1"/>
    <xf numFmtId="170" fontId="17" fillId="0" borderId="3" xfId="11" applyNumberFormat="1" applyFont="1" applyBorder="1" applyAlignment="1"/>
    <xf numFmtId="165" fontId="17" fillId="0" borderId="3" xfId="11" applyNumberFormat="1" applyFont="1" applyBorder="1" applyAlignment="1">
      <alignment horizontal="center" vertical="center"/>
    </xf>
    <xf numFmtId="49" fontId="4" fillId="0" borderId="3" xfId="11" applyNumberFormat="1" applyFont="1" applyBorder="1" applyAlignment="1"/>
    <xf numFmtId="170" fontId="4" fillId="0" borderId="3" xfId="11" applyNumberFormat="1" applyFont="1" applyBorder="1" applyAlignment="1"/>
    <xf numFmtId="165" fontId="4" fillId="0" borderId="3" xfId="11" applyNumberFormat="1" applyFont="1" applyBorder="1" applyAlignment="1"/>
    <xf numFmtId="164" fontId="18" fillId="0" borderId="3" xfId="11" applyNumberFormat="1" applyFont="1" applyBorder="1" applyAlignment="1">
      <alignment horizontal="right" vertical="top"/>
    </xf>
    <xf numFmtId="49" fontId="18" fillId="0" borderId="3" xfId="11" applyNumberFormat="1" applyFont="1" applyBorder="1" applyAlignment="1">
      <alignment horizontal="center" vertical="top"/>
    </xf>
    <xf numFmtId="49" fontId="18" fillId="0" borderId="3" xfId="11" applyNumberFormat="1" applyFont="1" applyBorder="1" applyAlignment="1">
      <alignment horizontal="left" vertical="top"/>
    </xf>
    <xf numFmtId="49" fontId="18" fillId="0" borderId="3" xfId="11" applyNumberFormat="1" applyFont="1" applyBorder="1" applyAlignment="1">
      <alignment horizontal="left" vertical="top" wrapText="1"/>
    </xf>
    <xf numFmtId="169" fontId="19" fillId="0" borderId="3" xfId="11" applyNumberFormat="1" applyFont="1" applyFill="1" applyBorder="1" applyAlignment="1">
      <alignment horizontal="right" vertical="top"/>
    </xf>
    <xf numFmtId="170" fontId="18" fillId="0" borderId="3" xfId="11" applyNumberFormat="1" applyFont="1" applyBorder="1" applyAlignment="1">
      <alignment horizontal="right" vertical="top"/>
    </xf>
    <xf numFmtId="165" fontId="18" fillId="0" borderId="3" xfId="11" applyNumberFormat="1" applyFont="1" applyBorder="1" applyAlignment="1">
      <alignment horizontal="right" vertical="top"/>
    </xf>
    <xf numFmtId="165" fontId="17" fillId="0" borderId="3" xfId="11" applyNumberFormat="1" applyFont="1" applyBorder="1" applyAlignment="1"/>
    <xf numFmtId="164" fontId="4" fillId="0" borderId="3" xfId="11" applyNumberFormat="1" applyFont="1" applyBorder="1" applyAlignment="1"/>
    <xf numFmtId="49" fontId="4" fillId="0" borderId="3" xfId="11" applyNumberFormat="1" applyFont="1" applyBorder="1" applyAlignment="1">
      <alignment horizontal="center"/>
    </xf>
    <xf numFmtId="0" fontId="4" fillId="0" borderId="3" xfId="11" applyNumberFormat="1" applyFont="1" applyBorder="1" applyAlignment="1">
      <alignment horizontal="left"/>
    </xf>
    <xf numFmtId="169" fontId="4" fillId="0" borderId="3" xfId="11" applyNumberFormat="1" applyFont="1" applyFill="1" applyBorder="1" applyAlignment="1"/>
    <xf numFmtId="0" fontId="18" fillId="0" borderId="3" xfId="11" applyNumberFormat="1" applyFont="1" applyBorder="1" applyAlignment="1">
      <alignment horizontal="left" vertical="top"/>
    </xf>
    <xf numFmtId="0" fontId="18" fillId="0" borderId="3" xfId="11" applyNumberFormat="1" applyFont="1" applyBorder="1" applyAlignment="1">
      <alignment horizontal="left" vertical="top" wrapText="1"/>
    </xf>
    <xf numFmtId="49" fontId="18" fillId="0" borderId="3" xfId="11" applyNumberFormat="1" applyFont="1" applyFill="1" applyBorder="1" applyAlignment="1">
      <alignment horizontal="left" vertical="top" wrapText="1"/>
    </xf>
    <xf numFmtId="170" fontId="18" fillId="0" borderId="3" xfId="11" applyNumberFormat="1" applyFont="1" applyFill="1" applyBorder="1" applyAlignment="1">
      <alignment horizontal="right" vertical="top"/>
    </xf>
    <xf numFmtId="164" fontId="20" fillId="0" borderId="3" xfId="11" applyNumberFormat="1" applyFont="1" applyBorder="1" applyAlignment="1">
      <alignment horizontal="center" vertical="center"/>
    </xf>
    <xf numFmtId="49" fontId="20" fillId="0" borderId="3" xfId="11" applyNumberFormat="1" applyFont="1" applyBorder="1" applyAlignment="1">
      <alignment horizontal="center" vertical="center"/>
    </xf>
    <xf numFmtId="49" fontId="20" fillId="0" borderId="3" xfId="11" applyNumberFormat="1" applyFont="1" applyBorder="1" applyAlignment="1">
      <alignment horizontal="center" vertical="center" wrapText="1"/>
    </xf>
    <xf numFmtId="169" fontId="20" fillId="0" borderId="3" xfId="11" applyNumberFormat="1" applyFont="1" applyFill="1" applyBorder="1" applyAlignment="1">
      <alignment horizontal="center" vertical="center"/>
    </xf>
    <xf numFmtId="170" fontId="20" fillId="0" borderId="3" xfId="11" applyNumberFormat="1" applyFont="1" applyBorder="1" applyAlignment="1">
      <alignment horizontal="center" vertical="center"/>
    </xf>
    <xf numFmtId="165" fontId="20" fillId="0" borderId="3" xfId="11" applyNumberFormat="1" applyFont="1" applyBorder="1" applyAlignment="1">
      <alignment horizontal="center" vertical="center"/>
    </xf>
    <xf numFmtId="0" fontId="10" fillId="0" borderId="0" xfId="11" applyFill="1" applyBorder="1" applyAlignment="1">
      <alignment horizontal="right"/>
    </xf>
    <xf numFmtId="0" fontId="4" fillId="0" borderId="0" xfId="11" applyFont="1" applyFill="1" applyBorder="1" applyAlignment="1">
      <alignment horizontal="right" vertical="top"/>
    </xf>
    <xf numFmtId="0" fontId="25" fillId="0" borderId="0" xfId="11" applyFont="1" applyFill="1" applyBorder="1" applyAlignment="1">
      <alignment horizontal="right" vertical="top"/>
    </xf>
    <xf numFmtId="0" fontId="17" fillId="0" borderId="0" xfId="11" applyFont="1" applyFill="1" applyBorder="1" applyAlignment="1">
      <alignment horizontal="right" vertical="center"/>
    </xf>
    <xf numFmtId="0" fontId="17" fillId="0" borderId="0" xfId="11" applyFont="1" applyFill="1" applyBorder="1" applyAlignment="1">
      <alignment horizontal="right"/>
    </xf>
    <xf numFmtId="0" fontId="26" fillId="0" borderId="0" xfId="11" applyFont="1" applyFill="1" applyBorder="1" applyAlignment="1">
      <alignment horizontal="right" vertical="top"/>
    </xf>
    <xf numFmtId="0" fontId="4" fillId="0" borderId="0" xfId="11" applyFont="1" applyFill="1" applyBorder="1" applyAlignment="1">
      <alignment horizontal="right" vertical="center"/>
    </xf>
    <xf numFmtId="0" fontId="2" fillId="0" borderId="0" xfId="11" applyFont="1" applyFill="1" applyBorder="1" applyAlignment="1">
      <alignment horizontal="right"/>
    </xf>
    <xf numFmtId="0" fontId="5" fillId="0" borderId="0" xfId="11" applyFont="1" applyFill="1" applyBorder="1" applyAlignment="1">
      <alignment horizontal="right" vertical="top"/>
    </xf>
    <xf numFmtId="0" fontId="20" fillId="0" borderId="0" xfId="11" applyFont="1" applyFill="1" applyBorder="1" applyAlignment="1">
      <alignment horizontal="right" vertical="center"/>
    </xf>
    <xf numFmtId="0" fontId="4" fillId="0" borderId="0" xfId="11" applyFont="1" applyFill="1" applyBorder="1" applyAlignment="1">
      <alignment horizontal="right"/>
    </xf>
    <xf numFmtId="0" fontId="6" fillId="0" borderId="0" xfId="11" applyFont="1" applyFill="1" applyBorder="1" applyAlignment="1">
      <alignment horizontal="right" vertical="top"/>
    </xf>
    <xf numFmtId="0" fontId="27" fillId="0" borderId="0" xfId="11" applyFont="1" applyFill="1" applyBorder="1" applyAlignment="1">
      <alignment horizontal="right" vertical="top"/>
    </xf>
    <xf numFmtId="0" fontId="28" fillId="0" borderId="0" xfId="11" applyFont="1" applyFill="1" applyBorder="1" applyAlignment="1">
      <alignment horizontal="right" vertical="top" wrapText="1"/>
    </xf>
    <xf numFmtId="0" fontId="2" fillId="0" borderId="0" xfId="11" applyFont="1" applyFill="1" applyBorder="1" applyAlignment="1">
      <alignment horizontal="right" vertical="top" wrapText="1"/>
    </xf>
    <xf numFmtId="49" fontId="15" fillId="2" borderId="0" xfId="11" applyNumberFormat="1" applyFont="1" applyFill="1" applyAlignment="1">
      <alignment horizontal="center" vertical="center" wrapText="1"/>
    </xf>
    <xf numFmtId="49" fontId="3" fillId="0" borderId="0" xfId="11" applyNumberFormat="1" applyFont="1" applyAlignment="1">
      <alignment horizontal="center"/>
    </xf>
  </cellXfs>
  <cellStyles count="18">
    <cellStyle name="Euro" xfId="1"/>
    <cellStyle name="Hypertextový odkaz 2" xfId="2"/>
    <cellStyle name="Měna 2" xfId="3"/>
    <cellStyle name="Měna 3" xfId="4"/>
    <cellStyle name="měny 2" xfId="5"/>
    <cellStyle name="normální" xfId="0" builtinId="0"/>
    <cellStyle name="Normální 2" xfId="6"/>
    <cellStyle name="normální 2 2" xfId="7"/>
    <cellStyle name="normální 2_TESCO Ostrov - TZB - opravené 2008" xfId="8"/>
    <cellStyle name="Normální 3" xfId="9"/>
    <cellStyle name="Normální 4" xfId="10"/>
    <cellStyle name="Normální 5" xfId="11"/>
    <cellStyle name="Normální 6" xfId="12"/>
    <cellStyle name="Normální 7" xfId="13"/>
    <cellStyle name="normální 8" xfId="14"/>
    <cellStyle name="popis polozky" xfId="15"/>
    <cellStyle name="Standard_DEC" xfId="16"/>
    <cellStyle name="Styl 1" xfId="17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&#253;kresy/UP%20Olomouc-TKB/LF%20UP%20Olomouc%20-%20ZDS/SO01-4.9/SO01-4.9%20Rozpo&#269;et_formul&#225;&#34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uzivatel/Local%20Settings/Temporary%20Internet%20Files/Content.IE5/F9EBPWV1/F1.1-R%20Rozpo&#269;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>
        <row r="2">
          <cell r="C2" t="str">
            <v>4.9 Technické plyny</v>
          </cell>
        </row>
        <row r="5">
          <cell r="A5" t="str">
            <v xml:space="preserve">SO 01 </v>
          </cell>
          <cell r="C5" t="str">
            <v>Dostavba</v>
          </cell>
        </row>
      </sheetData>
      <sheetData sheetId="1" refreshError="1">
        <row r="22">
          <cell r="E22">
            <v>0</v>
          </cell>
          <cell r="F22">
            <v>0</v>
          </cell>
          <cell r="H22">
            <v>0</v>
          </cell>
          <cell r="I22">
            <v>0</v>
          </cell>
        </row>
        <row r="35">
          <cell r="H35">
            <v>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>
        <row r="7">
          <cell r="C7" t="str">
            <v>ON Příbram - Rekonstrukce křídla D1 monobloku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207"/>
  <sheetViews>
    <sheetView tabSelected="1" topLeftCell="F1" zoomScale="90" zoomScaleNormal="90" zoomScaleSheetLayoutView="100" workbookViewId="0">
      <pane ySplit="5" topLeftCell="A6" activePane="bottomLeft" state="frozen"/>
      <selection activeCell="M72" sqref="M72"/>
      <selection pane="bottomLeft" activeCell="I7" sqref="I7"/>
    </sheetView>
  </sheetViews>
  <sheetFormatPr defaultColWidth="0" defaultRowHeight="12.75" outlineLevelRow="2"/>
  <cols>
    <col min="1" max="5" width="9.140625" style="6" hidden="1" customWidth="1"/>
    <col min="6" max="6" width="8.42578125" style="23" customWidth="1"/>
    <col min="7" max="7" width="4.28515625" style="24" customWidth="1"/>
    <col min="8" max="8" width="14.28515625" style="25" customWidth="1"/>
    <col min="9" max="9" width="57.140625" style="26" customWidth="1"/>
    <col min="10" max="10" width="4.28515625" style="24" customWidth="1"/>
    <col min="11" max="11" width="13.7109375" style="27" customWidth="1"/>
    <col min="12" max="12" width="12.42578125" style="28" customWidth="1"/>
    <col min="13" max="13" width="15.7109375" style="46" customWidth="1"/>
    <col min="14" max="14" width="9.7109375" style="28" hidden="1" customWidth="1"/>
    <col min="15" max="15" width="21.140625" style="38" customWidth="1"/>
    <col min="16" max="255" width="9.140625" style="6" customWidth="1"/>
    <col min="256" max="16384" width="0" style="6" hidden="1"/>
  </cols>
  <sheetData>
    <row r="1" spans="6:15" ht="21.6" customHeight="1">
      <c r="F1" s="1"/>
      <c r="G1" s="2"/>
      <c r="H1" s="2"/>
      <c r="I1" s="2"/>
      <c r="J1" s="2"/>
      <c r="K1" s="3"/>
      <c r="L1" s="4"/>
      <c r="M1" s="47"/>
      <c r="N1" s="4"/>
    </row>
    <row r="2" spans="6:15" ht="21.6" customHeight="1">
      <c r="F2" s="1"/>
      <c r="G2" s="2"/>
      <c r="H2" s="2"/>
      <c r="I2" s="98" t="s">
        <v>0</v>
      </c>
      <c r="J2" s="2"/>
      <c r="K2" s="3"/>
      <c r="L2" s="4"/>
      <c r="M2" s="47"/>
      <c r="N2" s="4"/>
    </row>
    <row r="3" spans="6:15" ht="39" customHeight="1">
      <c r="F3" s="1"/>
      <c r="G3" s="2"/>
      <c r="H3" s="2"/>
      <c r="I3" s="97" t="s">
        <v>124</v>
      </c>
      <c r="J3" s="2"/>
      <c r="K3" s="3"/>
      <c r="L3" s="4"/>
      <c r="M3" s="47"/>
      <c r="N3" s="4"/>
    </row>
    <row r="4" spans="6:15" ht="21.6" customHeight="1">
      <c r="F4" s="1"/>
      <c r="G4" s="2"/>
      <c r="H4" s="2"/>
      <c r="I4" s="2"/>
      <c r="J4" s="2"/>
      <c r="K4" s="3"/>
      <c r="L4" s="4"/>
      <c r="M4" s="47"/>
      <c r="N4" s="4"/>
    </row>
    <row r="5" spans="6:15" s="8" customFormat="1" ht="13.5" thickBot="1">
      <c r="F5" s="30" t="s">
        <v>1</v>
      </c>
      <c r="G5" s="7" t="s">
        <v>2</v>
      </c>
      <c r="H5" s="31" t="s">
        <v>3</v>
      </c>
      <c r="I5" s="32" t="s">
        <v>4</v>
      </c>
      <c r="J5" s="7" t="s">
        <v>5</v>
      </c>
      <c r="K5" s="30" t="s">
        <v>76</v>
      </c>
      <c r="L5" s="30" t="s">
        <v>6</v>
      </c>
      <c r="M5" s="48" t="s">
        <v>7</v>
      </c>
      <c r="N5" s="30" t="s">
        <v>77</v>
      </c>
      <c r="O5" s="40"/>
    </row>
    <row r="6" spans="6:15" ht="11.25" customHeight="1">
      <c r="F6" s="9"/>
      <c r="G6" s="10"/>
      <c r="H6" s="11"/>
      <c r="I6" s="12"/>
      <c r="J6" s="10"/>
      <c r="K6" s="9"/>
      <c r="L6" s="9"/>
      <c r="M6" s="48"/>
      <c r="N6" s="9"/>
    </row>
    <row r="7" spans="6:15" s="13" customFormat="1" ht="17.25" customHeight="1">
      <c r="F7" s="51"/>
      <c r="G7" s="52"/>
      <c r="H7" s="53"/>
      <c r="I7" s="53" t="s">
        <v>131</v>
      </c>
      <c r="J7" s="52"/>
      <c r="K7" s="54"/>
      <c r="L7" s="55"/>
      <c r="M7" s="56"/>
      <c r="N7" s="39" t="s">
        <v>78</v>
      </c>
      <c r="O7" s="41"/>
    </row>
    <row r="8" spans="6:15" s="13" customFormat="1" ht="17.25" customHeight="1">
      <c r="F8" s="51"/>
      <c r="G8" s="52"/>
      <c r="H8" s="53"/>
      <c r="I8" s="57" t="s">
        <v>8</v>
      </c>
      <c r="J8" s="52"/>
      <c r="K8" s="54"/>
      <c r="L8" s="58"/>
      <c r="M8" s="59">
        <f>SUBTOTAL(9,M9:M19)</f>
        <v>0</v>
      </c>
      <c r="N8" s="33"/>
      <c r="O8" s="42"/>
    </row>
    <row r="9" spans="6:15" s="13" customFormat="1" ht="36">
      <c r="F9" s="60">
        <v>1</v>
      </c>
      <c r="G9" s="61" t="s">
        <v>9</v>
      </c>
      <c r="H9" s="62" t="s">
        <v>10</v>
      </c>
      <c r="I9" s="63" t="s">
        <v>11</v>
      </c>
      <c r="J9" s="61" t="s">
        <v>12</v>
      </c>
      <c r="K9" s="64">
        <v>1</v>
      </c>
      <c r="L9" s="65"/>
      <c r="M9" s="66">
        <f>K9*L9</f>
        <v>0</v>
      </c>
      <c r="N9" s="33"/>
      <c r="O9" s="42"/>
    </row>
    <row r="10" spans="6:15" s="13" customFormat="1" ht="24">
      <c r="F10" s="60">
        <v>2</v>
      </c>
      <c r="G10" s="61" t="s">
        <v>9</v>
      </c>
      <c r="H10" s="62" t="s">
        <v>13</v>
      </c>
      <c r="I10" s="63" t="s">
        <v>14</v>
      </c>
      <c r="J10" s="61" t="s">
        <v>12</v>
      </c>
      <c r="K10" s="64">
        <v>1</v>
      </c>
      <c r="L10" s="65"/>
      <c r="M10" s="66">
        <f t="shared" ref="M10:M18" si="0">K10*L10</f>
        <v>0</v>
      </c>
      <c r="N10" s="33"/>
      <c r="O10" s="42"/>
    </row>
    <row r="11" spans="6:15" s="13" customFormat="1" ht="24">
      <c r="F11" s="60">
        <v>3</v>
      </c>
      <c r="G11" s="61" t="s">
        <v>9</v>
      </c>
      <c r="H11" s="62" t="s">
        <v>15</v>
      </c>
      <c r="I11" s="63" t="s">
        <v>16</v>
      </c>
      <c r="J11" s="61" t="s">
        <v>12</v>
      </c>
      <c r="K11" s="64">
        <v>1</v>
      </c>
      <c r="L11" s="65"/>
      <c r="M11" s="66">
        <f t="shared" si="0"/>
        <v>0</v>
      </c>
      <c r="N11" s="33"/>
      <c r="O11" s="42"/>
    </row>
    <row r="12" spans="6:15" s="13" customFormat="1" ht="24">
      <c r="F12" s="60">
        <v>4</v>
      </c>
      <c r="G12" s="61" t="s">
        <v>9</v>
      </c>
      <c r="H12" s="62" t="s">
        <v>17</v>
      </c>
      <c r="I12" s="63" t="s">
        <v>18</v>
      </c>
      <c r="J12" s="61" t="s">
        <v>12</v>
      </c>
      <c r="K12" s="64">
        <v>1</v>
      </c>
      <c r="L12" s="65"/>
      <c r="M12" s="66">
        <f t="shared" si="0"/>
        <v>0</v>
      </c>
      <c r="N12" s="33"/>
      <c r="O12" s="42"/>
    </row>
    <row r="13" spans="6:15" s="13" customFormat="1" ht="36">
      <c r="F13" s="60">
        <v>5</v>
      </c>
      <c r="G13" s="61" t="s">
        <v>9</v>
      </c>
      <c r="H13" s="62" t="s">
        <v>19</v>
      </c>
      <c r="I13" s="63" t="s">
        <v>20</v>
      </c>
      <c r="J13" s="61" t="s">
        <v>12</v>
      </c>
      <c r="K13" s="64">
        <v>1</v>
      </c>
      <c r="L13" s="65"/>
      <c r="M13" s="66">
        <f t="shared" si="0"/>
        <v>0</v>
      </c>
      <c r="N13" s="33"/>
      <c r="O13" s="42"/>
    </row>
    <row r="14" spans="6:15" s="13" customFormat="1">
      <c r="F14" s="60" t="s">
        <v>125</v>
      </c>
      <c r="G14" s="61" t="s">
        <v>9</v>
      </c>
      <c r="H14" s="62" t="s">
        <v>21</v>
      </c>
      <c r="I14" s="62" t="s">
        <v>22</v>
      </c>
      <c r="J14" s="61" t="s">
        <v>12</v>
      </c>
      <c r="K14" s="64">
        <v>1</v>
      </c>
      <c r="L14" s="65"/>
      <c r="M14" s="66">
        <f t="shared" si="0"/>
        <v>0</v>
      </c>
      <c r="N14" s="33"/>
      <c r="O14" s="42"/>
    </row>
    <row r="15" spans="6:15" s="13" customFormat="1" ht="24">
      <c r="F15" s="60" t="s">
        <v>126</v>
      </c>
      <c r="G15" s="61" t="s">
        <v>9</v>
      </c>
      <c r="H15" s="62" t="s">
        <v>23</v>
      </c>
      <c r="I15" s="63" t="s">
        <v>24</v>
      </c>
      <c r="J15" s="61" t="s">
        <v>12</v>
      </c>
      <c r="K15" s="64">
        <v>1</v>
      </c>
      <c r="L15" s="65"/>
      <c r="M15" s="66">
        <f t="shared" si="0"/>
        <v>0</v>
      </c>
      <c r="N15" s="33"/>
      <c r="O15" s="42"/>
    </row>
    <row r="16" spans="6:15" s="13" customFormat="1" ht="24">
      <c r="F16" s="60" t="s">
        <v>127</v>
      </c>
      <c r="G16" s="61" t="s">
        <v>9</v>
      </c>
      <c r="H16" s="62" t="s">
        <v>25</v>
      </c>
      <c r="I16" s="74" t="s">
        <v>123</v>
      </c>
      <c r="J16" s="61" t="s">
        <v>12</v>
      </c>
      <c r="K16" s="64">
        <v>1</v>
      </c>
      <c r="L16" s="65"/>
      <c r="M16" s="66">
        <f t="shared" si="0"/>
        <v>0</v>
      </c>
      <c r="N16" s="33"/>
      <c r="O16" s="42"/>
    </row>
    <row r="17" spans="1:15" s="13" customFormat="1" ht="24">
      <c r="F17" s="60" t="s">
        <v>128</v>
      </c>
      <c r="G17" s="61" t="s">
        <v>9</v>
      </c>
      <c r="H17" s="62" t="s">
        <v>26</v>
      </c>
      <c r="I17" s="74" t="s">
        <v>27</v>
      </c>
      <c r="J17" s="61" t="s">
        <v>12</v>
      </c>
      <c r="K17" s="64">
        <v>1</v>
      </c>
      <c r="L17" s="65"/>
      <c r="M17" s="66">
        <f t="shared" si="0"/>
        <v>0</v>
      </c>
      <c r="N17" s="33"/>
      <c r="O17" s="42"/>
    </row>
    <row r="18" spans="1:15" s="13" customFormat="1" ht="24">
      <c r="F18" s="60" t="s">
        <v>129</v>
      </c>
      <c r="G18" s="61" t="s">
        <v>9</v>
      </c>
      <c r="H18" s="62" t="s">
        <v>28</v>
      </c>
      <c r="I18" s="63" t="s">
        <v>29</v>
      </c>
      <c r="J18" s="61" t="s">
        <v>12</v>
      </c>
      <c r="K18" s="64">
        <v>1</v>
      </c>
      <c r="L18" s="65"/>
      <c r="M18" s="66">
        <f t="shared" si="0"/>
        <v>0</v>
      </c>
      <c r="N18" s="33"/>
      <c r="O18" s="42"/>
    </row>
    <row r="19" spans="1:15" s="13" customFormat="1" ht="12.75" customHeight="1">
      <c r="F19" s="51"/>
      <c r="G19" s="52"/>
      <c r="H19" s="53"/>
      <c r="I19" s="53"/>
      <c r="J19" s="52"/>
      <c r="K19" s="54"/>
      <c r="L19" s="55"/>
      <c r="M19" s="67"/>
      <c r="N19" s="33"/>
      <c r="O19" s="42"/>
    </row>
    <row r="20" spans="1:15" s="14" customFormat="1" ht="16.5" customHeight="1" outlineLevel="1">
      <c r="F20" s="68"/>
      <c r="G20" s="69"/>
      <c r="H20" s="70"/>
      <c r="I20" s="70" t="s">
        <v>30</v>
      </c>
      <c r="J20" s="69"/>
      <c r="K20" s="71"/>
      <c r="L20" s="58"/>
      <c r="M20" s="59"/>
      <c r="N20" s="34" t="s">
        <v>78</v>
      </c>
      <c r="O20" s="43"/>
    </row>
    <row r="21" spans="1:15" s="15" customFormat="1" ht="12" outlineLevel="2">
      <c r="A21" s="15" t="s">
        <v>31</v>
      </c>
      <c r="B21" s="15" t="s">
        <v>32</v>
      </c>
      <c r="C21" s="15" t="s">
        <v>33</v>
      </c>
      <c r="D21" s="15" t="s">
        <v>34</v>
      </c>
      <c r="E21" s="15" t="s">
        <v>35</v>
      </c>
      <c r="F21" s="60">
        <v>1</v>
      </c>
      <c r="G21" s="61" t="s">
        <v>9</v>
      </c>
      <c r="H21" s="62" t="s">
        <v>52</v>
      </c>
      <c r="I21" s="72" t="s">
        <v>53</v>
      </c>
      <c r="J21" s="61" t="s">
        <v>54</v>
      </c>
      <c r="K21" s="64">
        <v>83.2</v>
      </c>
      <c r="L21" s="65"/>
      <c r="M21" s="66"/>
      <c r="N21" s="45"/>
      <c r="O21" s="36"/>
    </row>
    <row r="22" spans="1:15" s="15" customFormat="1" ht="24" outlineLevel="2">
      <c r="F22" s="60">
        <v>2</v>
      </c>
      <c r="G22" s="61" t="s">
        <v>9</v>
      </c>
      <c r="H22" s="62" t="s">
        <v>79</v>
      </c>
      <c r="I22" s="73" t="s">
        <v>80</v>
      </c>
      <c r="J22" s="61" t="s">
        <v>54</v>
      </c>
      <c r="K22" s="64">
        <v>83.2</v>
      </c>
      <c r="L22" s="65"/>
      <c r="M22" s="66"/>
      <c r="N22" s="45"/>
      <c r="O22" s="36"/>
    </row>
    <row r="23" spans="1:15" s="15" customFormat="1" ht="24" outlineLevel="2">
      <c r="F23" s="60">
        <v>3</v>
      </c>
      <c r="G23" s="61" t="s">
        <v>9</v>
      </c>
      <c r="H23" s="62" t="s">
        <v>81</v>
      </c>
      <c r="I23" s="73" t="s">
        <v>82</v>
      </c>
      <c r="J23" s="61" t="s">
        <v>54</v>
      </c>
      <c r="K23" s="64">
        <v>83.2</v>
      </c>
      <c r="L23" s="65"/>
      <c r="M23" s="66"/>
      <c r="N23" s="45"/>
      <c r="O23" s="36"/>
    </row>
    <row r="24" spans="1:15" s="15" customFormat="1" ht="24" outlineLevel="2">
      <c r="F24" s="60">
        <v>4</v>
      </c>
      <c r="G24" s="61" t="s">
        <v>9</v>
      </c>
      <c r="H24" s="62" t="s">
        <v>89</v>
      </c>
      <c r="I24" s="73" t="s">
        <v>90</v>
      </c>
      <c r="J24" s="61" t="s">
        <v>38</v>
      </c>
      <c r="K24" s="64">
        <v>74.88000000000001</v>
      </c>
      <c r="L24" s="65"/>
      <c r="M24" s="66"/>
      <c r="N24" s="45"/>
      <c r="O24" s="36"/>
    </row>
    <row r="25" spans="1:15" s="15" customFormat="1" ht="12" outlineLevel="2">
      <c r="F25" s="60">
        <v>5</v>
      </c>
      <c r="G25" s="61" t="s">
        <v>9</v>
      </c>
      <c r="H25" s="62" t="s">
        <v>39</v>
      </c>
      <c r="I25" s="74" t="s">
        <v>91</v>
      </c>
      <c r="J25" s="61" t="s">
        <v>38</v>
      </c>
      <c r="K25" s="64">
        <v>74.88</v>
      </c>
      <c r="L25" s="65"/>
      <c r="M25" s="66"/>
      <c r="N25" s="45"/>
      <c r="O25" s="36"/>
    </row>
    <row r="26" spans="1:15" s="15" customFormat="1" ht="12" outlineLevel="2">
      <c r="F26" s="60">
        <v>6</v>
      </c>
      <c r="G26" s="61" t="s">
        <v>9</v>
      </c>
      <c r="H26" s="62" t="s">
        <v>42</v>
      </c>
      <c r="I26" s="73" t="s">
        <v>43</v>
      </c>
      <c r="J26" s="61" t="s">
        <v>38</v>
      </c>
      <c r="K26" s="64">
        <v>54.911999999999999</v>
      </c>
      <c r="L26" s="65"/>
      <c r="M26" s="66"/>
      <c r="N26" s="45"/>
      <c r="O26" s="36"/>
    </row>
    <row r="27" spans="1:15" s="15" customFormat="1" ht="12" outlineLevel="2">
      <c r="F27" s="60">
        <v>7</v>
      </c>
      <c r="G27" s="61" t="s">
        <v>44</v>
      </c>
      <c r="H27" s="62" t="s">
        <v>36</v>
      </c>
      <c r="I27" s="73" t="s">
        <v>46</v>
      </c>
      <c r="J27" s="61" t="s">
        <v>38</v>
      </c>
      <c r="K27" s="64">
        <v>54.911999999999999</v>
      </c>
      <c r="L27" s="65"/>
      <c r="M27" s="66"/>
      <c r="N27" s="45"/>
      <c r="O27" s="36"/>
    </row>
    <row r="28" spans="1:15" s="15" customFormat="1" ht="12" outlineLevel="2">
      <c r="F28" s="60">
        <v>8</v>
      </c>
      <c r="G28" s="61" t="s">
        <v>9</v>
      </c>
      <c r="H28" s="62" t="s">
        <v>47</v>
      </c>
      <c r="I28" s="73" t="s">
        <v>48</v>
      </c>
      <c r="J28" s="61" t="s">
        <v>38</v>
      </c>
      <c r="K28" s="64">
        <v>74.88</v>
      </c>
      <c r="L28" s="65"/>
      <c r="M28" s="66"/>
      <c r="N28" s="45"/>
      <c r="O28" s="36"/>
    </row>
    <row r="29" spans="1:15" s="15" customFormat="1" ht="24" outlineLevel="2">
      <c r="F29" s="60">
        <v>9</v>
      </c>
      <c r="G29" s="61" t="s">
        <v>9</v>
      </c>
      <c r="H29" s="62" t="s">
        <v>49</v>
      </c>
      <c r="I29" s="73" t="s">
        <v>50</v>
      </c>
      <c r="J29" s="61" t="s">
        <v>38</v>
      </c>
      <c r="K29" s="64">
        <v>449.28</v>
      </c>
      <c r="L29" s="65"/>
      <c r="M29" s="66"/>
      <c r="N29" s="45"/>
      <c r="O29" s="36"/>
    </row>
    <row r="30" spans="1:15" s="15" customFormat="1" ht="12" outlineLevel="2">
      <c r="F30" s="60">
        <v>10</v>
      </c>
      <c r="G30" s="61" t="s">
        <v>9</v>
      </c>
      <c r="H30" s="62" t="s">
        <v>45</v>
      </c>
      <c r="I30" s="73" t="s">
        <v>85</v>
      </c>
      <c r="J30" s="61" t="s">
        <v>38</v>
      </c>
      <c r="K30" s="64">
        <v>74.88</v>
      </c>
      <c r="L30" s="65"/>
      <c r="M30" s="66"/>
      <c r="N30" s="45"/>
      <c r="O30" s="36"/>
    </row>
    <row r="31" spans="1:15" s="15" customFormat="1" ht="12" outlineLevel="2">
      <c r="F31" s="60">
        <v>11</v>
      </c>
      <c r="G31" s="61" t="s">
        <v>9</v>
      </c>
      <c r="H31" s="62" t="s">
        <v>51</v>
      </c>
      <c r="I31" s="73" t="s">
        <v>92</v>
      </c>
      <c r="J31" s="61" t="s">
        <v>12</v>
      </c>
      <c r="K31" s="64">
        <v>1</v>
      </c>
      <c r="L31" s="75"/>
      <c r="M31" s="66"/>
      <c r="N31" s="45"/>
      <c r="O31" s="36"/>
    </row>
    <row r="32" spans="1:15" s="21" customFormat="1" ht="12.75" customHeight="1" outlineLevel="2">
      <c r="F32" s="76"/>
      <c r="G32" s="77"/>
      <c r="H32" s="77"/>
      <c r="I32" s="78"/>
      <c r="J32" s="77"/>
      <c r="K32" s="79"/>
      <c r="L32" s="80"/>
      <c r="M32" s="81"/>
      <c r="N32" s="35" t="s">
        <v>78</v>
      </c>
      <c r="O32" s="44"/>
    </row>
    <row r="33" spans="6:15" s="14" customFormat="1" ht="16.5" customHeight="1" outlineLevel="1">
      <c r="F33" s="68"/>
      <c r="G33" s="69"/>
      <c r="H33" s="70"/>
      <c r="I33" s="70" t="s">
        <v>55</v>
      </c>
      <c r="J33" s="69"/>
      <c r="K33" s="71"/>
      <c r="L33" s="58"/>
      <c r="M33" s="59"/>
      <c r="N33" s="34"/>
      <c r="O33" s="43"/>
    </row>
    <row r="34" spans="6:15" s="15" customFormat="1" ht="12" outlineLevel="2">
      <c r="F34" s="60">
        <v>1</v>
      </c>
      <c r="G34" s="61" t="s">
        <v>9</v>
      </c>
      <c r="H34" s="62" t="s">
        <v>93</v>
      </c>
      <c r="I34" s="72" t="s">
        <v>94</v>
      </c>
      <c r="J34" s="61" t="s">
        <v>54</v>
      </c>
      <c r="K34" s="64">
        <v>4.8</v>
      </c>
      <c r="L34" s="65"/>
      <c r="M34" s="66"/>
      <c r="N34" s="45"/>
      <c r="O34" s="36"/>
    </row>
    <row r="35" spans="6:15" s="21" customFormat="1" ht="12.75" customHeight="1" outlineLevel="2">
      <c r="F35" s="76"/>
      <c r="G35" s="77"/>
      <c r="H35" s="77"/>
      <c r="I35" s="78"/>
      <c r="J35" s="77"/>
      <c r="K35" s="79"/>
      <c r="L35" s="80"/>
      <c r="M35" s="81"/>
      <c r="N35" s="35"/>
      <c r="O35" s="44"/>
    </row>
    <row r="36" spans="6:15" s="14" customFormat="1" ht="16.5" customHeight="1" outlineLevel="1">
      <c r="F36" s="68"/>
      <c r="G36" s="69"/>
      <c r="H36" s="70"/>
      <c r="I36" s="70" t="s">
        <v>56</v>
      </c>
      <c r="J36" s="69"/>
      <c r="K36" s="71"/>
      <c r="L36" s="58"/>
      <c r="M36" s="59"/>
      <c r="N36" s="34"/>
      <c r="O36" s="43"/>
    </row>
    <row r="37" spans="6:15" s="15" customFormat="1" ht="24" outlineLevel="2">
      <c r="F37" s="60">
        <v>1</v>
      </c>
      <c r="G37" s="61" t="s">
        <v>9</v>
      </c>
      <c r="H37" s="62" t="s">
        <v>95</v>
      </c>
      <c r="I37" s="73" t="s">
        <v>96</v>
      </c>
      <c r="J37" s="61" t="s">
        <v>54</v>
      </c>
      <c r="K37" s="64">
        <v>83.2</v>
      </c>
      <c r="L37" s="65"/>
      <c r="M37" s="66"/>
      <c r="N37" s="45"/>
      <c r="O37" s="36"/>
    </row>
    <row r="38" spans="6:15" s="15" customFormat="1" ht="12" outlineLevel="2">
      <c r="F38" s="60">
        <v>2</v>
      </c>
      <c r="G38" s="61" t="s">
        <v>9</v>
      </c>
      <c r="H38" s="62" t="s">
        <v>97</v>
      </c>
      <c r="I38" s="73" t="s">
        <v>98</v>
      </c>
      <c r="J38" s="61" t="s">
        <v>54</v>
      </c>
      <c r="K38" s="64">
        <v>83.2</v>
      </c>
      <c r="L38" s="65"/>
      <c r="M38" s="66"/>
      <c r="N38" s="45"/>
      <c r="O38" s="36"/>
    </row>
    <row r="39" spans="6:15" s="15" customFormat="1" ht="12" outlineLevel="2">
      <c r="F39" s="60">
        <v>3</v>
      </c>
      <c r="G39" s="61" t="s">
        <v>9</v>
      </c>
      <c r="H39" s="62" t="s">
        <v>99</v>
      </c>
      <c r="I39" s="73" t="s">
        <v>100</v>
      </c>
      <c r="J39" s="61" t="s">
        <v>54</v>
      </c>
      <c r="K39" s="64">
        <v>83.2</v>
      </c>
      <c r="L39" s="65"/>
      <c r="M39" s="66"/>
      <c r="N39" s="45"/>
      <c r="O39" s="36"/>
    </row>
    <row r="40" spans="6:15" s="21" customFormat="1" ht="12.75" customHeight="1" outlineLevel="2">
      <c r="F40" s="76"/>
      <c r="G40" s="77"/>
      <c r="H40" s="77"/>
      <c r="I40" s="78"/>
      <c r="J40" s="77"/>
      <c r="K40" s="79"/>
      <c r="L40" s="80"/>
      <c r="M40" s="81"/>
      <c r="N40" s="35"/>
      <c r="O40" s="44"/>
    </row>
    <row r="41" spans="6:15" s="14" customFormat="1" ht="16.5" customHeight="1" outlineLevel="1">
      <c r="F41" s="68"/>
      <c r="G41" s="69"/>
      <c r="H41" s="70"/>
      <c r="I41" s="70" t="s">
        <v>59</v>
      </c>
      <c r="J41" s="69"/>
      <c r="K41" s="71"/>
      <c r="L41" s="58"/>
      <c r="M41" s="59"/>
      <c r="N41" s="34"/>
      <c r="O41" s="43"/>
    </row>
    <row r="42" spans="6:15" s="15" customFormat="1" ht="12" outlineLevel="2">
      <c r="F42" s="60">
        <v>1</v>
      </c>
      <c r="G42" s="61" t="s">
        <v>9</v>
      </c>
      <c r="H42" s="62" t="s">
        <v>60</v>
      </c>
      <c r="I42" s="73" t="s">
        <v>61</v>
      </c>
      <c r="J42" s="61" t="s">
        <v>54</v>
      </c>
      <c r="K42" s="64">
        <v>38.4</v>
      </c>
      <c r="L42" s="65"/>
      <c r="M42" s="66"/>
      <c r="N42" s="45"/>
      <c r="O42" s="36"/>
    </row>
    <row r="43" spans="6:15" s="21" customFormat="1" ht="12.75" customHeight="1" outlineLevel="2">
      <c r="F43" s="76"/>
      <c r="G43" s="77"/>
      <c r="H43" s="77"/>
      <c r="I43" s="78"/>
      <c r="J43" s="77"/>
      <c r="K43" s="79"/>
      <c r="L43" s="80"/>
      <c r="M43" s="81"/>
      <c r="N43" s="35"/>
      <c r="O43" s="44"/>
    </row>
    <row r="44" spans="6:15" s="14" customFormat="1" ht="16.5" customHeight="1" outlineLevel="1">
      <c r="F44" s="68"/>
      <c r="G44" s="69"/>
      <c r="H44" s="70"/>
      <c r="I44" s="70" t="s">
        <v>62</v>
      </c>
      <c r="J44" s="69"/>
      <c r="K44" s="71"/>
      <c r="L44" s="58"/>
      <c r="M44" s="59"/>
      <c r="N44" s="34"/>
      <c r="O44" s="43"/>
    </row>
    <row r="45" spans="6:15" s="15" customFormat="1" ht="12" outlineLevel="2">
      <c r="F45" s="60">
        <v>1</v>
      </c>
      <c r="G45" s="61" t="s">
        <v>9</v>
      </c>
      <c r="H45" s="62" t="s">
        <v>63</v>
      </c>
      <c r="I45" s="73" t="s">
        <v>87</v>
      </c>
      <c r="J45" s="61" t="s">
        <v>12</v>
      </c>
      <c r="K45" s="64">
        <v>1</v>
      </c>
      <c r="L45" s="65"/>
      <c r="M45" s="66"/>
      <c r="N45" s="45"/>
      <c r="O45" s="36"/>
    </row>
    <row r="46" spans="6:15" s="15" customFormat="1" ht="12" outlineLevel="2">
      <c r="F46" s="60">
        <v>2</v>
      </c>
      <c r="G46" s="61" t="s">
        <v>9</v>
      </c>
      <c r="H46" s="62" t="s">
        <v>64</v>
      </c>
      <c r="I46" s="73" t="s">
        <v>68</v>
      </c>
      <c r="J46" s="61" t="s">
        <v>58</v>
      </c>
      <c r="K46" s="64">
        <v>4</v>
      </c>
      <c r="L46" s="65"/>
      <c r="M46" s="66"/>
      <c r="N46" s="45"/>
      <c r="O46" s="36"/>
    </row>
    <row r="47" spans="6:15" s="15" customFormat="1" ht="12" outlineLevel="2">
      <c r="F47" s="60">
        <v>3</v>
      </c>
      <c r="G47" s="61" t="s">
        <v>9</v>
      </c>
      <c r="H47" s="62" t="s">
        <v>65</v>
      </c>
      <c r="I47" s="73" t="s">
        <v>88</v>
      </c>
      <c r="J47" s="61" t="s">
        <v>58</v>
      </c>
      <c r="K47" s="64">
        <v>4</v>
      </c>
      <c r="L47" s="65"/>
      <c r="M47" s="66"/>
      <c r="N47" s="45"/>
      <c r="O47" s="36"/>
    </row>
    <row r="48" spans="6:15" s="15" customFormat="1" ht="12" outlineLevel="2">
      <c r="F48" s="60">
        <v>4</v>
      </c>
      <c r="G48" s="61" t="s">
        <v>9</v>
      </c>
      <c r="H48" s="62" t="s">
        <v>66</v>
      </c>
      <c r="I48" s="73" t="s">
        <v>70</v>
      </c>
      <c r="J48" s="61" t="s">
        <v>37</v>
      </c>
      <c r="K48" s="64">
        <v>43.5</v>
      </c>
      <c r="L48" s="65"/>
      <c r="M48" s="66"/>
      <c r="N48" s="45"/>
      <c r="O48" s="36"/>
    </row>
    <row r="49" spans="6:15" s="15" customFormat="1" ht="12" outlineLevel="2">
      <c r="F49" s="60">
        <v>5</v>
      </c>
      <c r="G49" s="61" t="s">
        <v>9</v>
      </c>
      <c r="H49" s="62" t="s">
        <v>67</v>
      </c>
      <c r="I49" s="73" t="s">
        <v>71</v>
      </c>
      <c r="J49" s="61" t="s">
        <v>12</v>
      </c>
      <c r="K49" s="64">
        <v>1</v>
      </c>
      <c r="L49" s="65"/>
      <c r="M49" s="66"/>
      <c r="N49" s="45"/>
      <c r="O49" s="36"/>
    </row>
    <row r="50" spans="6:15" s="15" customFormat="1" ht="12" outlineLevel="2">
      <c r="F50" s="60">
        <v>6</v>
      </c>
      <c r="G50" s="61" t="s">
        <v>9</v>
      </c>
      <c r="H50" s="62" t="s">
        <v>69</v>
      </c>
      <c r="I50" s="73" t="s">
        <v>101</v>
      </c>
      <c r="J50" s="61" t="s">
        <v>58</v>
      </c>
      <c r="K50" s="64">
        <v>4</v>
      </c>
      <c r="L50" s="65"/>
      <c r="M50" s="66"/>
      <c r="N50" s="45"/>
      <c r="O50" s="36"/>
    </row>
    <row r="51" spans="6:15" s="21" customFormat="1" ht="12.75" customHeight="1" outlineLevel="2">
      <c r="F51" s="76"/>
      <c r="G51" s="77"/>
      <c r="H51" s="77"/>
      <c r="I51" s="78"/>
      <c r="J51" s="77"/>
      <c r="K51" s="79"/>
      <c r="L51" s="80"/>
      <c r="M51" s="81"/>
      <c r="N51" s="35"/>
      <c r="O51" s="44"/>
    </row>
    <row r="52" spans="6:15" s="14" customFormat="1" ht="16.5" customHeight="1" outlineLevel="1">
      <c r="F52" s="68"/>
      <c r="G52" s="69"/>
      <c r="H52" s="70"/>
      <c r="I52" s="70" t="s">
        <v>72</v>
      </c>
      <c r="J52" s="69"/>
      <c r="K52" s="71"/>
      <c r="L52" s="58"/>
      <c r="M52" s="59"/>
      <c r="N52" s="34"/>
      <c r="O52" s="43"/>
    </row>
    <row r="53" spans="6:15" s="15" customFormat="1" ht="12" outlineLevel="2">
      <c r="F53" s="60">
        <v>1</v>
      </c>
      <c r="G53" s="61" t="s">
        <v>73</v>
      </c>
      <c r="H53" s="62" t="s">
        <v>17</v>
      </c>
      <c r="I53" s="73" t="s">
        <v>74</v>
      </c>
      <c r="J53" s="61" t="s">
        <v>75</v>
      </c>
      <c r="K53" s="64">
        <v>3</v>
      </c>
      <c r="L53" s="65"/>
      <c r="M53" s="66"/>
      <c r="N53" s="45"/>
      <c r="O53" s="36"/>
    </row>
    <row r="54" spans="6:15" s="21" customFormat="1" ht="12.75" customHeight="1" outlineLevel="2">
      <c r="F54" s="16"/>
      <c r="G54" s="17"/>
      <c r="H54" s="17"/>
      <c r="I54" s="22"/>
      <c r="J54" s="17"/>
      <c r="K54" s="18"/>
      <c r="L54" s="19"/>
      <c r="M54" s="49"/>
      <c r="N54" s="35" t="s">
        <v>78</v>
      </c>
      <c r="O54" s="44"/>
    </row>
    <row r="55" spans="6:15" s="21" customFormat="1" ht="12.75" customHeight="1" outlineLevel="1">
      <c r="F55" s="16"/>
      <c r="G55" s="17"/>
      <c r="H55" s="17"/>
      <c r="I55" s="22"/>
      <c r="J55" s="17"/>
      <c r="K55" s="18"/>
      <c r="L55" s="19"/>
      <c r="M55" s="49"/>
      <c r="N55" s="35" t="s">
        <v>78</v>
      </c>
      <c r="O55" s="44"/>
    </row>
    <row r="56" spans="6:15" s="21" customFormat="1" ht="12.75" customHeight="1">
      <c r="F56" s="16"/>
      <c r="G56" s="17"/>
      <c r="H56" s="17"/>
      <c r="I56" s="22"/>
      <c r="J56" s="17"/>
      <c r="K56" s="18"/>
      <c r="L56" s="19"/>
      <c r="M56" s="49"/>
      <c r="N56" s="35" t="s">
        <v>78</v>
      </c>
      <c r="O56" s="44"/>
    </row>
    <row r="57" spans="6:15">
      <c r="F57" s="6"/>
      <c r="G57" s="6"/>
      <c r="H57" s="6"/>
      <c r="I57" s="6"/>
      <c r="J57" s="6"/>
      <c r="K57" s="6"/>
      <c r="L57" s="6"/>
      <c r="M57" s="50"/>
      <c r="N57" s="6"/>
      <c r="O57" s="6"/>
    </row>
    <row r="58" spans="6:15">
      <c r="F58" s="6"/>
      <c r="G58" s="6"/>
      <c r="H58" s="6"/>
      <c r="I58" s="6"/>
      <c r="J58" s="6"/>
      <c r="K58" s="6"/>
      <c r="L58" s="6"/>
      <c r="M58" s="50"/>
      <c r="N58" s="6"/>
      <c r="O58" s="6"/>
    </row>
    <row r="59" spans="6:15">
      <c r="F59" s="6"/>
      <c r="G59" s="6"/>
      <c r="H59" s="6"/>
      <c r="I59" s="6"/>
      <c r="J59" s="6"/>
      <c r="K59" s="6"/>
      <c r="L59" s="6"/>
      <c r="M59" s="50"/>
      <c r="N59" s="6"/>
      <c r="O59" s="6"/>
    </row>
    <row r="60" spans="6:15">
      <c r="F60" s="6"/>
      <c r="G60" s="6"/>
      <c r="H60" s="6"/>
      <c r="I60" s="6"/>
      <c r="J60" s="6"/>
      <c r="K60" s="6"/>
      <c r="L60" s="6"/>
      <c r="M60" s="50"/>
      <c r="N60" s="6"/>
      <c r="O60" s="6"/>
    </row>
    <row r="61" spans="6:15">
      <c r="F61" s="6"/>
      <c r="G61" s="6"/>
      <c r="H61" s="6"/>
      <c r="I61" s="6"/>
      <c r="J61" s="6"/>
      <c r="K61" s="6"/>
      <c r="L61" s="6"/>
      <c r="M61" s="50"/>
      <c r="N61" s="6"/>
      <c r="O61" s="6"/>
    </row>
    <row r="62" spans="6:15">
      <c r="F62" s="6"/>
      <c r="G62" s="6"/>
      <c r="H62" s="6"/>
      <c r="I62" s="6"/>
      <c r="J62" s="6"/>
      <c r="K62" s="6"/>
      <c r="L62" s="6"/>
      <c r="M62" s="50"/>
      <c r="N62" s="6"/>
      <c r="O62" s="6"/>
    </row>
    <row r="63" spans="6:15">
      <c r="F63" s="6"/>
      <c r="G63" s="6"/>
      <c r="H63" s="6"/>
      <c r="I63" s="6"/>
      <c r="J63" s="6"/>
      <c r="K63" s="6"/>
      <c r="L63" s="6"/>
      <c r="M63" s="50"/>
      <c r="N63" s="6"/>
      <c r="O63" s="6"/>
    </row>
    <row r="64" spans="6:15">
      <c r="F64" s="6"/>
      <c r="G64" s="6"/>
      <c r="H64" s="6"/>
      <c r="I64" s="6"/>
      <c r="J64" s="6"/>
      <c r="K64" s="6"/>
      <c r="L64" s="6"/>
      <c r="M64" s="50"/>
      <c r="N64" s="6"/>
      <c r="O64" s="6"/>
    </row>
    <row r="65" spans="6:15">
      <c r="F65" s="6"/>
      <c r="G65" s="6"/>
      <c r="H65" s="6"/>
      <c r="I65" s="6"/>
      <c r="J65" s="6"/>
      <c r="K65" s="6"/>
      <c r="L65" s="6"/>
      <c r="M65" s="50"/>
      <c r="N65" s="6"/>
      <c r="O65" s="6"/>
    </row>
    <row r="66" spans="6:15">
      <c r="F66" s="6"/>
      <c r="G66" s="6"/>
      <c r="H66" s="6"/>
      <c r="I66" s="6"/>
      <c r="J66" s="6"/>
      <c r="K66" s="6"/>
      <c r="L66" s="6"/>
      <c r="M66" s="50"/>
      <c r="N66" s="6"/>
      <c r="O66" s="6"/>
    </row>
    <row r="67" spans="6:15">
      <c r="F67" s="6"/>
      <c r="G67" s="6"/>
      <c r="H67" s="6"/>
      <c r="I67" s="6"/>
      <c r="J67" s="6"/>
      <c r="K67" s="6"/>
      <c r="L67" s="6"/>
      <c r="M67" s="50"/>
      <c r="N67" s="6"/>
      <c r="O67" s="6"/>
    </row>
    <row r="68" spans="6:15">
      <c r="F68" s="6"/>
      <c r="G68" s="6"/>
      <c r="H68" s="6"/>
      <c r="I68" s="6"/>
      <c r="J68" s="6"/>
      <c r="K68" s="6"/>
      <c r="L68" s="6"/>
      <c r="M68" s="50"/>
      <c r="N68" s="6"/>
      <c r="O68" s="6"/>
    </row>
    <row r="69" spans="6:15">
      <c r="F69" s="6"/>
      <c r="G69" s="6"/>
      <c r="H69" s="6"/>
      <c r="I69" s="6"/>
      <c r="J69" s="6"/>
      <c r="K69" s="6"/>
      <c r="L69" s="6"/>
      <c r="M69" s="50"/>
      <c r="N69" s="6"/>
      <c r="O69" s="6"/>
    </row>
    <row r="70" spans="6:15">
      <c r="F70" s="6"/>
      <c r="G70" s="6"/>
      <c r="H70" s="6"/>
      <c r="I70" s="6"/>
      <c r="J70" s="6"/>
      <c r="K70" s="6"/>
      <c r="L70" s="6"/>
      <c r="M70" s="50"/>
      <c r="N70" s="6"/>
      <c r="O70" s="6"/>
    </row>
    <row r="71" spans="6:15">
      <c r="F71" s="6"/>
      <c r="G71" s="6"/>
      <c r="H71" s="6"/>
      <c r="I71" s="6"/>
      <c r="J71" s="6"/>
      <c r="K71" s="6"/>
      <c r="L71" s="6"/>
      <c r="M71" s="50"/>
      <c r="N71" s="6"/>
      <c r="O71" s="6"/>
    </row>
    <row r="72" spans="6:15">
      <c r="F72" s="6"/>
      <c r="G72" s="6"/>
      <c r="H72" s="6"/>
      <c r="I72" s="6"/>
      <c r="J72" s="6"/>
      <c r="K72" s="6"/>
      <c r="L72" s="6"/>
      <c r="M72" s="50"/>
      <c r="N72" s="6"/>
      <c r="O72" s="6"/>
    </row>
    <row r="73" spans="6:15">
      <c r="F73" s="6"/>
      <c r="G73" s="6"/>
      <c r="H73" s="6"/>
      <c r="I73" s="6"/>
      <c r="J73" s="6"/>
      <c r="K73" s="6"/>
      <c r="L73" s="6"/>
      <c r="M73" s="50"/>
      <c r="N73" s="6"/>
      <c r="O73" s="6"/>
    </row>
    <row r="74" spans="6:15">
      <c r="F74" s="6"/>
      <c r="G74" s="6"/>
      <c r="H74" s="6"/>
      <c r="I74" s="6"/>
      <c r="J74" s="6"/>
      <c r="K74" s="6"/>
      <c r="L74" s="6"/>
      <c r="M74" s="50"/>
      <c r="N74" s="6"/>
      <c r="O74" s="6"/>
    </row>
    <row r="75" spans="6:15">
      <c r="F75" s="6"/>
      <c r="G75" s="6"/>
      <c r="H75" s="6"/>
      <c r="I75" s="6"/>
      <c r="J75" s="6"/>
      <c r="K75" s="6"/>
      <c r="L75" s="6"/>
      <c r="M75" s="50"/>
      <c r="N75" s="6"/>
      <c r="O75" s="6"/>
    </row>
    <row r="76" spans="6:15">
      <c r="F76" s="6"/>
      <c r="G76" s="6"/>
      <c r="H76" s="6"/>
      <c r="I76" s="6"/>
      <c r="J76" s="6"/>
      <c r="K76" s="6"/>
      <c r="L76" s="6"/>
      <c r="M76" s="50"/>
      <c r="N76" s="6"/>
      <c r="O76" s="6"/>
    </row>
    <row r="77" spans="6:15">
      <c r="F77" s="6"/>
      <c r="G77" s="6"/>
      <c r="H77" s="6"/>
      <c r="I77" s="6"/>
      <c r="J77" s="6"/>
      <c r="K77" s="6"/>
      <c r="L77" s="6"/>
      <c r="M77" s="50"/>
      <c r="N77" s="6"/>
      <c r="O77" s="6"/>
    </row>
    <row r="78" spans="6:15">
      <c r="F78" s="6"/>
      <c r="G78" s="6"/>
      <c r="H78" s="6"/>
      <c r="I78" s="6"/>
      <c r="J78" s="6"/>
      <c r="K78" s="6"/>
      <c r="L78" s="6"/>
      <c r="M78" s="50"/>
      <c r="N78" s="6"/>
      <c r="O78" s="6"/>
    </row>
    <row r="79" spans="6:15">
      <c r="F79" s="6"/>
      <c r="G79" s="6"/>
      <c r="H79" s="6"/>
      <c r="I79" s="6"/>
      <c r="J79" s="6"/>
      <c r="K79" s="6"/>
      <c r="L79" s="6"/>
      <c r="M79" s="50"/>
      <c r="N79" s="6"/>
      <c r="O79" s="6"/>
    </row>
    <row r="80" spans="6:15">
      <c r="F80" s="6"/>
      <c r="G80" s="6"/>
      <c r="H80" s="6"/>
      <c r="I80" s="6"/>
      <c r="J80" s="6"/>
      <c r="K80" s="6"/>
      <c r="L80" s="6"/>
      <c r="M80" s="50"/>
      <c r="N80" s="6"/>
      <c r="O80" s="6"/>
    </row>
    <row r="81" spans="6:15">
      <c r="F81" s="6"/>
      <c r="G81" s="6"/>
      <c r="H81" s="6"/>
      <c r="I81" s="6"/>
      <c r="J81" s="6"/>
      <c r="K81" s="6"/>
      <c r="L81" s="6"/>
      <c r="M81" s="50"/>
      <c r="N81" s="6"/>
      <c r="O81" s="6"/>
    </row>
    <row r="82" spans="6:15">
      <c r="F82" s="6"/>
      <c r="G82" s="6"/>
      <c r="H82" s="6"/>
      <c r="I82" s="6"/>
      <c r="J82" s="6"/>
      <c r="K82" s="6"/>
      <c r="L82" s="6"/>
      <c r="M82" s="50"/>
      <c r="N82" s="6"/>
      <c r="O82" s="6"/>
    </row>
    <row r="83" spans="6:15">
      <c r="F83" s="6"/>
      <c r="G83" s="6"/>
      <c r="H83" s="6"/>
      <c r="I83" s="6"/>
      <c r="J83" s="6"/>
      <c r="K83" s="6"/>
      <c r="L83" s="6"/>
      <c r="M83" s="50"/>
      <c r="N83" s="6"/>
      <c r="O83" s="6"/>
    </row>
    <row r="84" spans="6:15">
      <c r="F84" s="6"/>
      <c r="G84" s="6"/>
      <c r="H84" s="6"/>
      <c r="I84" s="6"/>
      <c r="J84" s="6"/>
      <c r="K84" s="6"/>
      <c r="L84" s="6"/>
      <c r="M84" s="50"/>
      <c r="N84" s="6"/>
      <c r="O84" s="6"/>
    </row>
    <row r="85" spans="6:15">
      <c r="F85" s="6"/>
      <c r="G85" s="6"/>
      <c r="H85" s="6"/>
      <c r="I85" s="6"/>
      <c r="J85" s="6"/>
      <c r="K85" s="6"/>
      <c r="L85" s="6"/>
      <c r="M85" s="50"/>
      <c r="N85" s="6"/>
      <c r="O85" s="6"/>
    </row>
    <row r="86" spans="6:15">
      <c r="F86" s="6"/>
      <c r="G86" s="6"/>
      <c r="H86" s="6"/>
      <c r="I86" s="6"/>
      <c r="J86" s="6"/>
      <c r="K86" s="6"/>
      <c r="L86" s="6"/>
      <c r="M86" s="50"/>
      <c r="N86" s="6"/>
      <c r="O86" s="6"/>
    </row>
    <row r="87" spans="6:15">
      <c r="F87" s="6"/>
      <c r="G87" s="6"/>
      <c r="H87" s="6"/>
      <c r="I87" s="6"/>
      <c r="J87" s="6"/>
      <c r="K87" s="6"/>
      <c r="L87" s="6"/>
      <c r="M87" s="50"/>
      <c r="N87" s="6"/>
      <c r="O87" s="6"/>
    </row>
    <row r="88" spans="6:15">
      <c r="F88" s="6"/>
      <c r="G88" s="6"/>
      <c r="H88" s="6"/>
      <c r="I88" s="6"/>
      <c r="J88" s="6"/>
      <c r="K88" s="6"/>
      <c r="L88" s="6"/>
      <c r="M88" s="50"/>
      <c r="N88" s="6"/>
      <c r="O88" s="6"/>
    </row>
    <row r="89" spans="6:15">
      <c r="F89" s="6"/>
      <c r="G89" s="6"/>
      <c r="H89" s="6"/>
      <c r="I89" s="6"/>
      <c r="J89" s="6"/>
      <c r="K89" s="6"/>
      <c r="L89" s="6"/>
      <c r="M89" s="50"/>
      <c r="N89" s="6"/>
      <c r="O89" s="6"/>
    </row>
    <row r="90" spans="6:15">
      <c r="F90" s="6"/>
      <c r="G90" s="6"/>
      <c r="H90" s="6"/>
      <c r="I90" s="6"/>
      <c r="J90" s="6"/>
      <c r="K90" s="6"/>
      <c r="L90" s="6"/>
      <c r="M90" s="50"/>
      <c r="N90" s="6"/>
      <c r="O90" s="6"/>
    </row>
    <row r="91" spans="6:15">
      <c r="F91" s="6"/>
      <c r="G91" s="6"/>
      <c r="H91" s="6"/>
      <c r="I91" s="6"/>
      <c r="J91" s="6"/>
      <c r="K91" s="6"/>
      <c r="L91" s="6"/>
      <c r="M91" s="50"/>
      <c r="N91" s="6"/>
      <c r="O91" s="6"/>
    </row>
    <row r="92" spans="6:15">
      <c r="F92" s="6"/>
      <c r="G92" s="6"/>
      <c r="H92" s="6"/>
      <c r="I92" s="6"/>
      <c r="J92" s="6"/>
      <c r="K92" s="6"/>
      <c r="L92" s="6"/>
      <c r="M92" s="50"/>
      <c r="N92" s="6"/>
      <c r="O92" s="6"/>
    </row>
    <row r="93" spans="6:15">
      <c r="F93" s="6"/>
      <c r="G93" s="6"/>
      <c r="H93" s="6"/>
      <c r="I93" s="6"/>
      <c r="J93" s="6"/>
      <c r="K93" s="6"/>
      <c r="L93" s="6"/>
      <c r="M93" s="50"/>
      <c r="N93" s="6"/>
      <c r="O93" s="6"/>
    </row>
    <row r="94" spans="6:15">
      <c r="F94" s="6"/>
      <c r="G94" s="6"/>
      <c r="H94" s="6"/>
      <c r="I94" s="6"/>
      <c r="J94" s="6"/>
      <c r="K94" s="6"/>
      <c r="L94" s="6"/>
      <c r="M94" s="50"/>
      <c r="N94" s="6"/>
      <c r="O94" s="6"/>
    </row>
    <row r="95" spans="6:15">
      <c r="F95" s="6"/>
      <c r="G95" s="6"/>
      <c r="H95" s="6"/>
      <c r="I95" s="6"/>
      <c r="J95" s="6"/>
      <c r="K95" s="6"/>
      <c r="L95" s="6"/>
      <c r="M95" s="50"/>
      <c r="N95" s="6"/>
      <c r="O95" s="6"/>
    </row>
    <row r="96" spans="6:15">
      <c r="F96" s="6"/>
      <c r="G96" s="6"/>
      <c r="H96" s="6"/>
      <c r="I96" s="6"/>
      <c r="J96" s="6"/>
      <c r="K96" s="6"/>
      <c r="L96" s="6"/>
      <c r="M96" s="50"/>
      <c r="N96" s="6"/>
      <c r="O96" s="6"/>
    </row>
    <row r="97" spans="6:15">
      <c r="M97" s="50"/>
    </row>
    <row r="98" spans="6:15">
      <c r="F98" s="6"/>
      <c r="G98" s="6"/>
      <c r="H98" s="6"/>
      <c r="I98" s="6"/>
      <c r="J98" s="6"/>
      <c r="K98" s="6"/>
      <c r="L98" s="6"/>
      <c r="M98" s="50"/>
      <c r="N98" s="6"/>
      <c r="O98" s="6"/>
    </row>
    <row r="99" spans="6:15">
      <c r="M99" s="50"/>
    </row>
    <row r="100" spans="6:15">
      <c r="M100" s="50"/>
    </row>
    <row r="101" spans="6:15">
      <c r="F101" s="6"/>
      <c r="G101" s="6"/>
      <c r="H101" s="6"/>
      <c r="I101" s="6"/>
      <c r="J101" s="6"/>
      <c r="K101" s="6"/>
      <c r="L101" s="6"/>
      <c r="M101" s="50"/>
      <c r="N101" s="6"/>
      <c r="O101" s="6"/>
    </row>
    <row r="102" spans="6:15">
      <c r="F102" s="6"/>
      <c r="G102" s="6"/>
      <c r="H102" s="6"/>
      <c r="I102" s="6"/>
      <c r="J102" s="6"/>
      <c r="K102" s="6"/>
      <c r="L102" s="6"/>
      <c r="M102" s="50"/>
      <c r="N102" s="6"/>
      <c r="O102" s="6"/>
    </row>
    <row r="103" spans="6:15">
      <c r="F103" s="6"/>
      <c r="G103" s="6"/>
      <c r="H103" s="6"/>
      <c r="I103" s="6"/>
      <c r="J103" s="6"/>
      <c r="K103" s="6"/>
      <c r="L103" s="6"/>
      <c r="M103" s="50"/>
      <c r="N103" s="6"/>
      <c r="O103" s="6"/>
    </row>
    <row r="104" spans="6:15">
      <c r="F104" s="6"/>
      <c r="G104" s="6"/>
      <c r="H104" s="6"/>
      <c r="I104" s="6"/>
      <c r="J104" s="6"/>
      <c r="K104" s="6"/>
      <c r="L104" s="6"/>
      <c r="M104" s="50"/>
      <c r="N104" s="6"/>
      <c r="O104" s="6"/>
    </row>
    <row r="105" spans="6:15">
      <c r="M105" s="50"/>
    </row>
    <row r="106" spans="6:15">
      <c r="F106" s="6"/>
      <c r="G106" s="6"/>
      <c r="H106" s="6"/>
      <c r="I106" s="6"/>
      <c r="J106" s="6"/>
      <c r="K106" s="6"/>
      <c r="L106" s="6"/>
      <c r="M106" s="50"/>
      <c r="N106" s="6"/>
      <c r="O106" s="6"/>
    </row>
    <row r="107" spans="6:15">
      <c r="F107" s="6"/>
      <c r="G107" s="6"/>
      <c r="H107" s="6"/>
      <c r="I107" s="6"/>
      <c r="J107" s="6"/>
      <c r="K107" s="6"/>
      <c r="L107" s="6"/>
      <c r="M107" s="50"/>
      <c r="N107" s="6"/>
      <c r="O107" s="6"/>
    </row>
    <row r="108" spans="6:15">
      <c r="F108" s="6"/>
      <c r="G108" s="6"/>
      <c r="H108" s="6"/>
      <c r="I108" s="6"/>
      <c r="J108" s="6"/>
      <c r="K108" s="6"/>
      <c r="L108" s="6"/>
      <c r="M108" s="50"/>
      <c r="N108" s="6"/>
      <c r="O108" s="6"/>
    </row>
    <row r="109" spans="6:15">
      <c r="F109" s="6"/>
      <c r="G109" s="6"/>
      <c r="H109" s="6"/>
      <c r="I109" s="6"/>
      <c r="J109" s="6"/>
      <c r="K109" s="6"/>
      <c r="L109" s="6"/>
      <c r="M109" s="50"/>
      <c r="N109" s="6"/>
      <c r="O109" s="6"/>
    </row>
    <row r="110" spans="6:15">
      <c r="F110" s="6"/>
      <c r="G110" s="6"/>
      <c r="H110" s="6"/>
      <c r="I110" s="6"/>
      <c r="J110" s="6"/>
      <c r="K110" s="6"/>
      <c r="L110" s="6"/>
      <c r="M110" s="50"/>
      <c r="N110" s="6"/>
      <c r="O110" s="6"/>
    </row>
    <row r="111" spans="6:15">
      <c r="F111" s="6"/>
      <c r="G111" s="6"/>
      <c r="H111" s="6"/>
      <c r="I111" s="6"/>
      <c r="J111" s="6"/>
      <c r="K111" s="6"/>
      <c r="L111" s="6"/>
      <c r="M111" s="50"/>
      <c r="N111" s="6"/>
      <c r="O111" s="6"/>
    </row>
    <row r="112" spans="6:15">
      <c r="F112" s="6"/>
      <c r="G112" s="6"/>
      <c r="H112" s="6"/>
      <c r="I112" s="6"/>
      <c r="J112" s="6"/>
      <c r="K112" s="6"/>
      <c r="L112" s="6"/>
      <c r="M112" s="50"/>
      <c r="N112" s="6"/>
      <c r="O112" s="6"/>
    </row>
    <row r="113" spans="6:15">
      <c r="F113" s="6"/>
      <c r="G113" s="6"/>
      <c r="H113" s="6"/>
      <c r="I113" s="6"/>
      <c r="J113" s="6"/>
      <c r="K113" s="6"/>
      <c r="L113" s="6"/>
      <c r="M113" s="50"/>
      <c r="N113" s="6"/>
      <c r="O113" s="6"/>
    </row>
    <row r="114" spans="6:15">
      <c r="F114" s="6"/>
      <c r="G114" s="6"/>
      <c r="H114" s="6"/>
      <c r="I114" s="6"/>
      <c r="J114" s="6"/>
      <c r="K114" s="6"/>
      <c r="L114" s="6"/>
      <c r="M114" s="50"/>
      <c r="N114" s="6"/>
      <c r="O114" s="6"/>
    </row>
    <row r="115" spans="6:15">
      <c r="F115" s="6"/>
      <c r="G115" s="6"/>
      <c r="H115" s="6"/>
      <c r="I115" s="6"/>
      <c r="J115" s="6"/>
      <c r="K115" s="6"/>
      <c r="L115" s="6"/>
      <c r="M115" s="50"/>
      <c r="N115" s="6"/>
      <c r="O115" s="6"/>
    </row>
    <row r="116" spans="6:15">
      <c r="M116" s="50"/>
    </row>
    <row r="117" spans="6:15">
      <c r="M117" s="50"/>
    </row>
    <row r="118" spans="6:15">
      <c r="F118" s="6"/>
      <c r="G118" s="6"/>
      <c r="H118" s="6"/>
      <c r="I118" s="6"/>
      <c r="J118" s="6"/>
      <c r="K118" s="6"/>
      <c r="L118" s="6"/>
      <c r="M118" s="50"/>
      <c r="N118" s="6"/>
      <c r="O118" s="6"/>
    </row>
    <row r="119" spans="6:15">
      <c r="F119" s="6"/>
      <c r="G119" s="6"/>
      <c r="H119" s="6"/>
      <c r="I119" s="6"/>
      <c r="J119" s="6"/>
      <c r="K119" s="6"/>
      <c r="L119" s="6"/>
      <c r="M119" s="50"/>
      <c r="N119" s="6"/>
      <c r="O119" s="6"/>
    </row>
    <row r="120" spans="6:15">
      <c r="M120" s="50"/>
    </row>
    <row r="121" spans="6:15">
      <c r="M121" s="50"/>
    </row>
    <row r="122" spans="6:15">
      <c r="M122" s="50"/>
    </row>
    <row r="123" spans="6:15">
      <c r="F123" s="6"/>
      <c r="G123" s="6"/>
      <c r="H123" s="6"/>
      <c r="I123" s="6"/>
      <c r="J123" s="6"/>
      <c r="K123" s="6"/>
      <c r="L123" s="6"/>
      <c r="M123" s="50"/>
      <c r="N123" s="6"/>
      <c r="O123" s="6"/>
    </row>
    <row r="124" spans="6:15">
      <c r="M124" s="50"/>
    </row>
    <row r="125" spans="6:15">
      <c r="M125" s="50"/>
    </row>
    <row r="126" spans="6:15">
      <c r="F126" s="6"/>
      <c r="G126" s="6"/>
      <c r="H126" s="6"/>
      <c r="I126" s="6"/>
      <c r="J126" s="6"/>
      <c r="K126" s="6"/>
      <c r="L126" s="6"/>
      <c r="M126" s="50"/>
      <c r="N126" s="6"/>
      <c r="O126" s="6"/>
    </row>
    <row r="127" spans="6:15">
      <c r="F127" s="6"/>
      <c r="G127" s="6"/>
      <c r="H127" s="6"/>
      <c r="I127" s="6"/>
      <c r="J127" s="6"/>
      <c r="K127" s="6"/>
      <c r="L127" s="6"/>
      <c r="M127" s="50"/>
      <c r="N127" s="6"/>
      <c r="O127" s="6"/>
    </row>
    <row r="128" spans="6:15">
      <c r="F128" s="6"/>
      <c r="G128" s="6"/>
      <c r="H128" s="6"/>
      <c r="I128" s="6"/>
      <c r="J128" s="6"/>
      <c r="K128" s="6"/>
      <c r="L128" s="6"/>
      <c r="M128" s="50"/>
      <c r="N128" s="6"/>
      <c r="O128" s="6"/>
    </row>
    <row r="129" spans="6:15">
      <c r="F129" s="6"/>
      <c r="G129" s="6"/>
      <c r="H129" s="6"/>
      <c r="I129" s="6"/>
      <c r="J129" s="6"/>
      <c r="K129" s="6"/>
      <c r="L129" s="6"/>
      <c r="M129" s="50"/>
      <c r="N129" s="6"/>
      <c r="O129" s="6"/>
    </row>
    <row r="130" spans="6:15">
      <c r="F130" s="6"/>
      <c r="G130" s="6"/>
      <c r="H130" s="6"/>
      <c r="I130" s="6"/>
      <c r="J130" s="6"/>
      <c r="K130" s="6"/>
      <c r="L130" s="6"/>
      <c r="M130" s="50"/>
      <c r="N130" s="6"/>
      <c r="O130" s="6"/>
    </row>
    <row r="131" spans="6:15">
      <c r="F131" s="6"/>
      <c r="G131" s="6"/>
      <c r="H131" s="6"/>
      <c r="I131" s="6"/>
      <c r="J131" s="6"/>
      <c r="K131" s="6"/>
      <c r="L131" s="6"/>
      <c r="M131" s="50"/>
      <c r="N131" s="6"/>
      <c r="O131" s="6"/>
    </row>
    <row r="132" spans="6:15">
      <c r="M132" s="50"/>
    </row>
    <row r="133" spans="6:15">
      <c r="F133" s="6"/>
      <c r="G133" s="6"/>
      <c r="H133" s="6"/>
      <c r="I133" s="6"/>
      <c r="J133" s="6"/>
      <c r="K133" s="6"/>
      <c r="L133" s="6"/>
      <c r="M133" s="50"/>
      <c r="N133" s="6"/>
      <c r="O133" s="6"/>
    </row>
    <row r="134" spans="6:15">
      <c r="F134" s="6"/>
      <c r="G134" s="6"/>
      <c r="H134" s="6"/>
      <c r="I134" s="6"/>
      <c r="J134" s="6"/>
      <c r="K134" s="6"/>
      <c r="L134" s="6"/>
      <c r="M134" s="50"/>
      <c r="N134" s="6"/>
      <c r="O134" s="6"/>
    </row>
    <row r="135" spans="6:15">
      <c r="F135" s="6"/>
      <c r="G135" s="6"/>
      <c r="H135" s="6"/>
      <c r="I135" s="6"/>
      <c r="J135" s="6"/>
      <c r="K135" s="6"/>
      <c r="L135" s="6"/>
      <c r="M135" s="50"/>
      <c r="N135" s="6"/>
      <c r="O135" s="6"/>
    </row>
    <row r="136" spans="6:15">
      <c r="F136" s="6"/>
      <c r="G136" s="6"/>
      <c r="H136" s="6"/>
      <c r="I136" s="6"/>
      <c r="J136" s="6"/>
      <c r="K136" s="6"/>
      <c r="L136" s="6"/>
      <c r="M136" s="50"/>
      <c r="N136" s="6"/>
      <c r="O136" s="6"/>
    </row>
    <row r="137" spans="6:15">
      <c r="F137" s="6"/>
      <c r="G137" s="6"/>
      <c r="H137" s="6"/>
      <c r="I137" s="6"/>
      <c r="J137" s="6"/>
      <c r="K137" s="6"/>
      <c r="L137" s="6"/>
      <c r="M137" s="50"/>
      <c r="N137" s="6"/>
      <c r="O137" s="6"/>
    </row>
    <row r="138" spans="6:15">
      <c r="M138" s="50"/>
    </row>
    <row r="139" spans="6:15">
      <c r="M139" s="50"/>
    </row>
    <row r="140" spans="6:15">
      <c r="F140" s="6"/>
      <c r="G140" s="6"/>
      <c r="H140" s="6"/>
      <c r="I140" s="6"/>
      <c r="J140" s="6"/>
      <c r="K140" s="6"/>
      <c r="L140" s="6"/>
      <c r="M140" s="50"/>
      <c r="N140" s="6"/>
      <c r="O140" s="6"/>
    </row>
    <row r="141" spans="6:15">
      <c r="M141" s="50"/>
    </row>
    <row r="142" spans="6:15">
      <c r="F142" s="6"/>
      <c r="G142" s="6"/>
      <c r="H142" s="6"/>
      <c r="I142" s="6"/>
      <c r="J142" s="6"/>
      <c r="K142" s="6"/>
      <c r="L142" s="6"/>
      <c r="M142" s="50"/>
      <c r="N142" s="6"/>
      <c r="O142" s="6"/>
    </row>
    <row r="143" spans="6:15">
      <c r="F143" s="6"/>
      <c r="G143" s="6"/>
      <c r="H143" s="6"/>
      <c r="I143" s="6"/>
      <c r="J143" s="6"/>
      <c r="K143" s="6"/>
      <c r="L143" s="6"/>
      <c r="M143" s="50"/>
      <c r="N143" s="6"/>
      <c r="O143" s="6"/>
    </row>
    <row r="144" spans="6:15">
      <c r="M144" s="50"/>
    </row>
    <row r="145" spans="13:13">
      <c r="M145" s="50"/>
    </row>
    <row r="146" spans="13:13">
      <c r="M146" s="50"/>
    </row>
    <row r="147" spans="13:13">
      <c r="M147" s="50"/>
    </row>
    <row r="148" spans="13:13">
      <c r="M148" s="50"/>
    </row>
    <row r="149" spans="13:13">
      <c r="M149" s="50"/>
    </row>
    <row r="150" spans="13:13">
      <c r="M150" s="50"/>
    </row>
    <row r="151" spans="13:13">
      <c r="M151" s="50"/>
    </row>
    <row r="152" spans="13:13">
      <c r="M152" s="50"/>
    </row>
    <row r="153" spans="13:13">
      <c r="M153" s="50"/>
    </row>
    <row r="154" spans="13:13">
      <c r="M154" s="50"/>
    </row>
    <row r="155" spans="13:13">
      <c r="M155" s="50"/>
    </row>
    <row r="156" spans="13:13">
      <c r="M156" s="50"/>
    </row>
    <row r="157" spans="13:13">
      <c r="M157" s="50"/>
    </row>
    <row r="158" spans="13:13">
      <c r="M158" s="50"/>
    </row>
    <row r="159" spans="13:13">
      <c r="M159" s="50"/>
    </row>
    <row r="160" spans="13:13">
      <c r="M160" s="50"/>
    </row>
    <row r="161" spans="13:13">
      <c r="M161" s="50"/>
    </row>
    <row r="162" spans="13:13">
      <c r="M162" s="50"/>
    </row>
    <row r="163" spans="13:13">
      <c r="M163" s="50"/>
    </row>
    <row r="164" spans="13:13">
      <c r="M164" s="50"/>
    </row>
    <row r="165" spans="13:13">
      <c r="M165" s="50"/>
    </row>
    <row r="166" spans="13:13">
      <c r="M166" s="50"/>
    </row>
    <row r="167" spans="13:13">
      <c r="M167" s="50"/>
    </row>
    <row r="168" spans="13:13">
      <c r="M168" s="50"/>
    </row>
    <row r="169" spans="13:13">
      <c r="M169" s="50"/>
    </row>
    <row r="170" spans="13:13">
      <c r="M170" s="50"/>
    </row>
    <row r="171" spans="13:13">
      <c r="M171" s="50"/>
    </row>
    <row r="172" spans="13:13">
      <c r="M172" s="50"/>
    </row>
    <row r="173" spans="13:13">
      <c r="M173" s="50"/>
    </row>
    <row r="174" spans="13:13">
      <c r="M174" s="50"/>
    </row>
    <row r="175" spans="13:13">
      <c r="M175" s="50"/>
    </row>
    <row r="176" spans="13:13">
      <c r="M176" s="50"/>
    </row>
    <row r="177" spans="13:13">
      <c r="M177" s="50"/>
    </row>
    <row r="178" spans="13:13">
      <c r="M178" s="50"/>
    </row>
    <row r="179" spans="13:13">
      <c r="M179" s="50"/>
    </row>
    <row r="180" spans="13:13">
      <c r="M180" s="50"/>
    </row>
    <row r="181" spans="13:13">
      <c r="M181" s="50"/>
    </row>
    <row r="182" spans="13:13">
      <c r="M182" s="50"/>
    </row>
    <row r="183" spans="13:13">
      <c r="M183" s="50"/>
    </row>
    <row r="184" spans="13:13">
      <c r="M184" s="50"/>
    </row>
    <row r="185" spans="13:13">
      <c r="M185" s="50"/>
    </row>
    <row r="186" spans="13:13">
      <c r="M186" s="50"/>
    </row>
    <row r="187" spans="13:13">
      <c r="M187" s="50"/>
    </row>
    <row r="188" spans="13:13">
      <c r="M188" s="50"/>
    </row>
    <row r="189" spans="13:13">
      <c r="M189" s="50"/>
    </row>
    <row r="190" spans="13:13">
      <c r="M190" s="50"/>
    </row>
    <row r="191" spans="13:13">
      <c r="M191" s="50"/>
    </row>
    <row r="192" spans="13:13">
      <c r="M192" s="50"/>
    </row>
    <row r="193" spans="13:13">
      <c r="M193" s="50"/>
    </row>
    <row r="194" spans="13:13">
      <c r="M194" s="50"/>
    </row>
    <row r="195" spans="13:13">
      <c r="M195" s="50"/>
    </row>
    <row r="196" spans="13:13">
      <c r="M196" s="50"/>
    </row>
    <row r="197" spans="13:13">
      <c r="M197" s="50"/>
    </row>
    <row r="198" spans="13:13">
      <c r="M198" s="50"/>
    </row>
    <row r="199" spans="13:13">
      <c r="M199" s="50"/>
    </row>
    <row r="200" spans="13:13">
      <c r="M200" s="50"/>
    </row>
    <row r="201" spans="13:13">
      <c r="M201" s="50"/>
    </row>
    <row r="202" spans="13:13">
      <c r="M202" s="50"/>
    </row>
    <row r="203" spans="13:13">
      <c r="M203" s="50"/>
    </row>
    <row r="204" spans="13:13">
      <c r="M204" s="50"/>
    </row>
    <row r="205" spans="13:13">
      <c r="M205" s="50"/>
    </row>
    <row r="206" spans="13:13">
      <c r="M206" s="50"/>
    </row>
    <row r="207" spans="13:13">
      <c r="M207" s="50"/>
    </row>
  </sheetData>
  <phoneticPr fontId="30" type="noConversion"/>
  <pageMargins left="0.39370078740157483" right="0.39370078740157483" top="0.59055118110236227" bottom="0.59055118110236227" header="0.39370078740157483" footer="0.39370078740157483"/>
  <pageSetup paperSize="9" scale="90" fitToHeight="9999" orientation="landscape" horizontalDpi="300" verticalDpi="300" r:id="rId1"/>
  <headerFooter alignWithMargins="0">
    <oddFooter>&amp;L&amp;8www.euroCALC.cz&amp;C&amp;8&amp;P z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96"/>
  <sheetViews>
    <sheetView topLeftCell="F1" zoomScale="90" zoomScaleNormal="90" zoomScaleSheetLayoutView="100" workbookViewId="0">
      <pane ySplit="5" topLeftCell="A6" activePane="bottomLeft" state="frozen"/>
      <selection activeCell="M72" sqref="M72"/>
      <selection pane="bottomLeft" activeCell="I13" sqref="I13"/>
    </sheetView>
  </sheetViews>
  <sheetFormatPr defaultRowHeight="12.75" outlineLevelRow="2"/>
  <cols>
    <col min="1" max="5" width="9.140625" style="6" hidden="1" customWidth="1"/>
    <col min="6" max="6" width="8.42578125" style="23" customWidth="1"/>
    <col min="7" max="7" width="4.28515625" style="24" customWidth="1"/>
    <col min="8" max="8" width="14.28515625" style="25" customWidth="1"/>
    <col min="9" max="9" width="57.140625" style="26" customWidth="1"/>
    <col min="10" max="10" width="4.28515625" style="24" customWidth="1"/>
    <col min="11" max="11" width="13.7109375" style="27" customWidth="1"/>
    <col min="12" max="12" width="12.42578125" style="28" customWidth="1"/>
    <col min="13" max="13" width="15.7109375" style="29" customWidth="1"/>
    <col min="14" max="14" width="9.7109375" style="28" hidden="1" customWidth="1"/>
    <col min="15" max="15" width="17.5703125" style="37" customWidth="1"/>
    <col min="16" max="16" width="18.7109375" style="82" customWidth="1"/>
    <col min="17" max="16384" width="9.140625" style="6"/>
  </cols>
  <sheetData>
    <row r="1" spans="6:16" ht="21.6" customHeight="1">
      <c r="F1" s="1"/>
      <c r="G1" s="2"/>
      <c r="H1" s="2"/>
      <c r="I1" s="2"/>
      <c r="J1" s="2"/>
      <c r="K1" s="3"/>
      <c r="L1" s="4"/>
      <c r="M1" s="5"/>
      <c r="N1" s="4"/>
    </row>
    <row r="2" spans="6:16" ht="21.6" customHeight="1">
      <c r="F2" s="1"/>
      <c r="G2" s="2"/>
      <c r="H2" s="2"/>
      <c r="I2" s="98" t="s">
        <v>0</v>
      </c>
      <c r="J2" s="2"/>
      <c r="K2" s="3"/>
      <c r="L2" s="4"/>
      <c r="M2" s="5"/>
      <c r="N2" s="4"/>
    </row>
    <row r="3" spans="6:16" ht="45.75" customHeight="1">
      <c r="F3" s="1"/>
      <c r="G3" s="2"/>
      <c r="H3" s="2"/>
      <c r="I3" s="97" t="s">
        <v>124</v>
      </c>
      <c r="J3" s="2"/>
      <c r="K3" s="3"/>
      <c r="L3" s="4"/>
      <c r="M3" s="5"/>
      <c r="N3" s="4"/>
    </row>
    <row r="4" spans="6:16" ht="21.6" customHeight="1">
      <c r="F4" s="1"/>
      <c r="G4" s="2"/>
      <c r="H4" s="2"/>
      <c r="I4" s="2"/>
      <c r="J4" s="2"/>
      <c r="K4" s="3"/>
      <c r="L4" s="4"/>
      <c r="M4" s="5"/>
      <c r="N4" s="4"/>
    </row>
    <row r="5" spans="6:16" s="8" customFormat="1" ht="13.5" thickBot="1">
      <c r="F5" s="30" t="s">
        <v>1</v>
      </c>
      <c r="G5" s="7" t="s">
        <v>2</v>
      </c>
      <c r="H5" s="31" t="s">
        <v>3</v>
      </c>
      <c r="I5" s="32" t="s">
        <v>4</v>
      </c>
      <c r="J5" s="7" t="s">
        <v>5</v>
      </c>
      <c r="K5" s="30" t="s">
        <v>76</v>
      </c>
      <c r="L5" s="30" t="s">
        <v>6</v>
      </c>
      <c r="M5" s="30" t="s">
        <v>7</v>
      </c>
      <c r="N5" s="30" t="s">
        <v>77</v>
      </c>
      <c r="O5" s="83"/>
      <c r="P5" s="40"/>
    </row>
    <row r="6" spans="6:16" ht="11.25" customHeight="1">
      <c r="F6" s="9"/>
      <c r="G6" s="10"/>
      <c r="H6" s="11"/>
      <c r="I6" s="12"/>
      <c r="J6" s="10"/>
      <c r="K6" s="9"/>
      <c r="L6" s="9"/>
      <c r="M6" s="9"/>
      <c r="N6" s="9"/>
    </row>
    <row r="7" spans="6:16" s="13" customFormat="1" ht="17.25" customHeight="1">
      <c r="F7" s="51"/>
      <c r="G7" s="52"/>
      <c r="H7" s="53"/>
      <c r="I7" s="53" t="s">
        <v>130</v>
      </c>
      <c r="J7" s="52"/>
      <c r="K7" s="54"/>
      <c r="L7" s="55"/>
      <c r="M7" s="67"/>
      <c r="N7" s="33" t="s">
        <v>78</v>
      </c>
      <c r="O7" s="84"/>
      <c r="P7" s="85"/>
    </row>
    <row r="8" spans="6:16" s="13" customFormat="1" ht="17.25" customHeight="1">
      <c r="F8" s="51"/>
      <c r="G8" s="52"/>
      <c r="H8" s="53"/>
      <c r="I8" s="57" t="s">
        <v>8</v>
      </c>
      <c r="J8" s="52"/>
      <c r="K8" s="54"/>
      <c r="L8" s="58"/>
      <c r="M8" s="59">
        <f>SUBTOTAL(9,M9:M19)</f>
        <v>0</v>
      </c>
      <c r="N8" s="33"/>
      <c r="O8" s="84"/>
      <c r="P8" s="86"/>
    </row>
    <row r="9" spans="6:16" s="13" customFormat="1" ht="36">
      <c r="F9" s="60">
        <v>1</v>
      </c>
      <c r="G9" s="61" t="s">
        <v>9</v>
      </c>
      <c r="H9" s="62" t="s">
        <v>10</v>
      </c>
      <c r="I9" s="63" t="s">
        <v>11</v>
      </c>
      <c r="J9" s="61" t="s">
        <v>12</v>
      </c>
      <c r="K9" s="64">
        <v>1</v>
      </c>
      <c r="L9" s="65"/>
      <c r="M9" s="66">
        <f>K9*L9</f>
        <v>0</v>
      </c>
      <c r="N9" s="33"/>
      <c r="O9" s="87"/>
      <c r="P9" s="86"/>
    </row>
    <row r="10" spans="6:16" s="13" customFormat="1" ht="24">
      <c r="F10" s="60">
        <v>2</v>
      </c>
      <c r="G10" s="61" t="s">
        <v>9</v>
      </c>
      <c r="H10" s="62" t="s">
        <v>13</v>
      </c>
      <c r="I10" s="63" t="s">
        <v>14</v>
      </c>
      <c r="J10" s="61" t="s">
        <v>12</v>
      </c>
      <c r="K10" s="64">
        <v>1</v>
      </c>
      <c r="L10" s="65"/>
      <c r="M10" s="66">
        <f t="shared" ref="M10:M18" si="0">K10*L10</f>
        <v>0</v>
      </c>
      <c r="N10" s="33"/>
      <c r="O10" s="84"/>
      <c r="P10" s="86"/>
    </row>
    <row r="11" spans="6:16" s="13" customFormat="1" ht="24">
      <c r="F11" s="60">
        <v>3</v>
      </c>
      <c r="G11" s="61" t="s">
        <v>9</v>
      </c>
      <c r="H11" s="62" t="s">
        <v>15</v>
      </c>
      <c r="I11" s="63" t="s">
        <v>16</v>
      </c>
      <c r="J11" s="61" t="s">
        <v>12</v>
      </c>
      <c r="K11" s="64">
        <v>1</v>
      </c>
      <c r="L11" s="65"/>
      <c r="M11" s="66">
        <f t="shared" si="0"/>
        <v>0</v>
      </c>
      <c r="N11" s="33"/>
      <c r="O11" s="84"/>
      <c r="P11" s="86"/>
    </row>
    <row r="12" spans="6:16" s="13" customFormat="1" ht="24">
      <c r="F12" s="60">
        <v>4</v>
      </c>
      <c r="G12" s="61" t="s">
        <v>9</v>
      </c>
      <c r="H12" s="62" t="s">
        <v>17</v>
      </c>
      <c r="I12" s="63" t="s">
        <v>18</v>
      </c>
      <c r="J12" s="61" t="s">
        <v>12</v>
      </c>
      <c r="K12" s="64">
        <v>1</v>
      </c>
      <c r="L12" s="65"/>
      <c r="M12" s="66">
        <f t="shared" si="0"/>
        <v>0</v>
      </c>
      <c r="N12" s="33"/>
      <c r="O12" s="84"/>
      <c r="P12" s="86"/>
    </row>
    <row r="13" spans="6:16" s="13" customFormat="1" ht="36">
      <c r="F13" s="60">
        <v>5</v>
      </c>
      <c r="G13" s="61" t="s">
        <v>9</v>
      </c>
      <c r="H13" s="62" t="s">
        <v>19</v>
      </c>
      <c r="I13" s="63" t="s">
        <v>20</v>
      </c>
      <c r="J13" s="61" t="s">
        <v>12</v>
      </c>
      <c r="K13" s="64">
        <v>1</v>
      </c>
      <c r="L13" s="65"/>
      <c r="M13" s="66">
        <f t="shared" si="0"/>
        <v>0</v>
      </c>
      <c r="N13" s="33"/>
      <c r="O13" s="84"/>
      <c r="P13" s="86"/>
    </row>
    <row r="14" spans="6:16" s="13" customFormat="1">
      <c r="F14" s="60" t="s">
        <v>125</v>
      </c>
      <c r="G14" s="61" t="s">
        <v>9</v>
      </c>
      <c r="H14" s="62" t="s">
        <v>21</v>
      </c>
      <c r="I14" s="62" t="s">
        <v>22</v>
      </c>
      <c r="J14" s="61" t="s">
        <v>12</v>
      </c>
      <c r="K14" s="64">
        <v>1</v>
      </c>
      <c r="L14" s="65"/>
      <c r="M14" s="66">
        <f t="shared" si="0"/>
        <v>0</v>
      </c>
      <c r="N14" s="33"/>
      <c r="O14" s="84"/>
      <c r="P14" s="86"/>
    </row>
    <row r="15" spans="6:16" s="13" customFormat="1" ht="24">
      <c r="F15" s="60" t="s">
        <v>126</v>
      </c>
      <c r="G15" s="61" t="s">
        <v>9</v>
      </c>
      <c r="H15" s="62" t="s">
        <v>23</v>
      </c>
      <c r="I15" s="63" t="s">
        <v>24</v>
      </c>
      <c r="J15" s="61" t="s">
        <v>12</v>
      </c>
      <c r="K15" s="64">
        <v>1</v>
      </c>
      <c r="L15" s="65"/>
      <c r="M15" s="66">
        <f t="shared" si="0"/>
        <v>0</v>
      </c>
      <c r="N15" s="33"/>
      <c r="O15" s="84"/>
      <c r="P15" s="86"/>
    </row>
    <row r="16" spans="6:16" s="13" customFormat="1" ht="24">
      <c r="F16" s="60" t="s">
        <v>127</v>
      </c>
      <c r="G16" s="61" t="s">
        <v>9</v>
      </c>
      <c r="H16" s="62" t="s">
        <v>25</v>
      </c>
      <c r="I16" s="74" t="s">
        <v>123</v>
      </c>
      <c r="J16" s="61" t="s">
        <v>12</v>
      </c>
      <c r="K16" s="64">
        <v>1</v>
      </c>
      <c r="L16" s="65"/>
      <c r="M16" s="66">
        <f t="shared" si="0"/>
        <v>0</v>
      </c>
      <c r="N16" s="33"/>
      <c r="O16" s="84"/>
      <c r="P16" s="86"/>
    </row>
    <row r="17" spans="1:16" s="13" customFormat="1" ht="24">
      <c r="F17" s="60" t="s">
        <v>128</v>
      </c>
      <c r="G17" s="61" t="s">
        <v>9</v>
      </c>
      <c r="H17" s="62" t="s">
        <v>26</v>
      </c>
      <c r="I17" s="63" t="s">
        <v>27</v>
      </c>
      <c r="J17" s="61" t="s">
        <v>12</v>
      </c>
      <c r="K17" s="64">
        <v>1</v>
      </c>
      <c r="L17" s="65"/>
      <c r="M17" s="66">
        <f t="shared" si="0"/>
        <v>0</v>
      </c>
      <c r="N17" s="33"/>
      <c r="O17" s="84"/>
      <c r="P17" s="86"/>
    </row>
    <row r="18" spans="1:16" s="13" customFormat="1" ht="24">
      <c r="F18" s="60" t="s">
        <v>129</v>
      </c>
      <c r="G18" s="61" t="s">
        <v>9</v>
      </c>
      <c r="H18" s="62" t="s">
        <v>28</v>
      </c>
      <c r="I18" s="63" t="s">
        <v>29</v>
      </c>
      <c r="J18" s="61" t="s">
        <v>12</v>
      </c>
      <c r="K18" s="64">
        <v>1</v>
      </c>
      <c r="L18" s="65"/>
      <c r="M18" s="66">
        <f t="shared" si="0"/>
        <v>0</v>
      </c>
      <c r="N18" s="33"/>
      <c r="O18" s="84"/>
      <c r="P18" s="86"/>
    </row>
    <row r="19" spans="1:16" s="13" customFormat="1" ht="12.75" customHeight="1">
      <c r="F19" s="51"/>
      <c r="G19" s="52"/>
      <c r="H19" s="53"/>
      <c r="I19" s="53"/>
      <c r="J19" s="52"/>
      <c r="K19" s="54"/>
      <c r="L19" s="55"/>
      <c r="M19" s="67"/>
      <c r="N19" s="33"/>
      <c r="O19" s="84"/>
      <c r="P19" s="86"/>
    </row>
    <row r="20" spans="1:16" s="14" customFormat="1" ht="16.5" customHeight="1" outlineLevel="1">
      <c r="F20" s="68"/>
      <c r="G20" s="69"/>
      <c r="H20" s="70"/>
      <c r="I20" s="70" t="s">
        <v>30</v>
      </c>
      <c r="J20" s="69"/>
      <c r="K20" s="71"/>
      <c r="L20" s="58"/>
      <c r="M20" s="59"/>
      <c r="N20" s="34" t="s">
        <v>78</v>
      </c>
      <c r="O20" s="83"/>
      <c r="P20" s="88"/>
    </row>
    <row r="21" spans="1:16" s="15" customFormat="1" ht="24" outlineLevel="2">
      <c r="A21" s="15" t="s">
        <v>31</v>
      </c>
      <c r="B21" s="15" t="s">
        <v>32</v>
      </c>
      <c r="C21" s="15" t="s">
        <v>33</v>
      </c>
      <c r="D21" s="15" t="s">
        <v>34</v>
      </c>
      <c r="E21" s="15" t="s">
        <v>35</v>
      </c>
      <c r="F21" s="60">
        <v>1</v>
      </c>
      <c r="G21" s="61" t="s">
        <v>9</v>
      </c>
      <c r="H21" s="62" t="s">
        <v>52</v>
      </c>
      <c r="I21" s="73" t="s">
        <v>53</v>
      </c>
      <c r="J21" s="61" t="s">
        <v>54</v>
      </c>
      <c r="K21" s="64">
        <v>3.4</v>
      </c>
      <c r="L21" s="65"/>
      <c r="M21" s="66"/>
      <c r="N21" s="45">
        <v>20</v>
      </c>
      <c r="O21" s="37"/>
      <c r="P21" s="89"/>
    </row>
    <row r="22" spans="1:16" s="15" customFormat="1" ht="12" outlineLevel="2">
      <c r="F22" s="60">
        <v>2</v>
      </c>
      <c r="G22" s="61" t="s">
        <v>9</v>
      </c>
      <c r="H22" s="62" t="s">
        <v>102</v>
      </c>
      <c r="I22" s="73" t="s">
        <v>103</v>
      </c>
      <c r="J22" s="61" t="s">
        <v>37</v>
      </c>
      <c r="K22" s="64">
        <v>4</v>
      </c>
      <c r="L22" s="65"/>
      <c r="M22" s="66"/>
      <c r="N22" s="45">
        <v>20</v>
      </c>
      <c r="O22" s="37"/>
      <c r="P22" s="89"/>
    </row>
    <row r="23" spans="1:16" s="15" customFormat="1" ht="12" outlineLevel="2">
      <c r="F23" s="60">
        <v>3</v>
      </c>
      <c r="G23" s="61" t="s">
        <v>9</v>
      </c>
      <c r="H23" s="62" t="s">
        <v>104</v>
      </c>
      <c r="I23" s="73" t="s">
        <v>105</v>
      </c>
      <c r="J23" s="61" t="s">
        <v>54</v>
      </c>
      <c r="K23" s="64">
        <v>3.4</v>
      </c>
      <c r="L23" s="65"/>
      <c r="M23" s="66"/>
      <c r="N23" s="45">
        <v>20</v>
      </c>
      <c r="O23" s="37"/>
      <c r="P23" s="89"/>
    </row>
    <row r="24" spans="1:16" s="15" customFormat="1" ht="12" outlineLevel="2">
      <c r="F24" s="60">
        <v>4</v>
      </c>
      <c r="G24" s="61" t="s">
        <v>9</v>
      </c>
      <c r="H24" s="62" t="s">
        <v>81</v>
      </c>
      <c r="I24" s="73" t="s">
        <v>106</v>
      </c>
      <c r="J24" s="61" t="s">
        <v>54</v>
      </c>
      <c r="K24" s="64">
        <v>3.4</v>
      </c>
      <c r="L24" s="65"/>
      <c r="M24" s="66"/>
      <c r="N24" s="45">
        <v>20</v>
      </c>
      <c r="O24" s="37"/>
      <c r="P24" s="89"/>
    </row>
    <row r="25" spans="1:16" s="15" customFormat="1" ht="24" outlineLevel="2">
      <c r="F25" s="60">
        <v>5</v>
      </c>
      <c r="G25" s="61" t="s">
        <v>9</v>
      </c>
      <c r="H25" s="62" t="s">
        <v>107</v>
      </c>
      <c r="I25" s="73" t="s">
        <v>108</v>
      </c>
      <c r="J25" s="61" t="s">
        <v>54</v>
      </c>
      <c r="K25" s="64">
        <v>10.6</v>
      </c>
      <c r="L25" s="65"/>
      <c r="M25" s="66"/>
      <c r="N25" s="45">
        <v>20</v>
      </c>
      <c r="O25" s="37"/>
      <c r="P25" s="89"/>
    </row>
    <row r="26" spans="1:16" s="15" customFormat="1" ht="24" outlineLevel="2">
      <c r="F26" s="60">
        <v>6</v>
      </c>
      <c r="G26" s="61" t="s">
        <v>9</v>
      </c>
      <c r="H26" s="62" t="s">
        <v>83</v>
      </c>
      <c r="I26" s="73" t="s">
        <v>84</v>
      </c>
      <c r="J26" s="61" t="s">
        <v>38</v>
      </c>
      <c r="K26" s="64">
        <v>7.98</v>
      </c>
      <c r="L26" s="65"/>
      <c r="M26" s="66"/>
      <c r="N26" s="45">
        <v>20</v>
      </c>
      <c r="O26" s="37"/>
      <c r="P26" s="89"/>
    </row>
    <row r="27" spans="1:16" s="15" customFormat="1" ht="12" outlineLevel="2">
      <c r="F27" s="60">
        <v>7</v>
      </c>
      <c r="G27" s="61" t="s">
        <v>9</v>
      </c>
      <c r="H27" s="62" t="s">
        <v>42</v>
      </c>
      <c r="I27" s="73" t="s">
        <v>43</v>
      </c>
      <c r="J27" s="61" t="s">
        <v>38</v>
      </c>
      <c r="K27" s="64">
        <v>4.8</v>
      </c>
      <c r="L27" s="65"/>
      <c r="M27" s="66"/>
      <c r="N27" s="45">
        <v>20</v>
      </c>
      <c r="O27" s="37"/>
      <c r="P27" s="89"/>
    </row>
    <row r="28" spans="1:16" s="15" customFormat="1" ht="12" outlineLevel="2">
      <c r="F28" s="60">
        <v>8</v>
      </c>
      <c r="G28" s="61" t="s">
        <v>44</v>
      </c>
      <c r="H28" s="62" t="s">
        <v>36</v>
      </c>
      <c r="I28" s="73" t="s">
        <v>46</v>
      </c>
      <c r="J28" s="61" t="s">
        <v>38</v>
      </c>
      <c r="K28" s="64">
        <v>4.8</v>
      </c>
      <c r="L28" s="65"/>
      <c r="M28" s="66"/>
      <c r="N28" s="45">
        <v>20</v>
      </c>
      <c r="O28" s="37"/>
      <c r="P28" s="89"/>
    </row>
    <row r="29" spans="1:16" s="15" customFormat="1" ht="12" outlineLevel="2">
      <c r="F29" s="60">
        <v>9</v>
      </c>
      <c r="G29" s="61" t="s">
        <v>9</v>
      </c>
      <c r="H29" s="62" t="s">
        <v>40</v>
      </c>
      <c r="I29" s="73" t="s">
        <v>41</v>
      </c>
      <c r="J29" s="61" t="s">
        <v>38</v>
      </c>
      <c r="K29" s="64">
        <v>1.92</v>
      </c>
      <c r="L29" s="65"/>
      <c r="M29" s="66"/>
      <c r="N29" s="45">
        <v>20</v>
      </c>
      <c r="O29" s="37"/>
      <c r="P29" s="89"/>
    </row>
    <row r="30" spans="1:16" s="15" customFormat="1" ht="24" outlineLevel="2">
      <c r="F30" s="60">
        <v>10</v>
      </c>
      <c r="G30" s="61" t="s">
        <v>9</v>
      </c>
      <c r="H30" s="62" t="s">
        <v>109</v>
      </c>
      <c r="I30" s="73" t="s">
        <v>110</v>
      </c>
      <c r="J30" s="61" t="s">
        <v>54</v>
      </c>
      <c r="K30" s="64">
        <v>9.6</v>
      </c>
      <c r="L30" s="65"/>
      <c r="M30" s="66"/>
      <c r="N30" s="45">
        <v>20</v>
      </c>
      <c r="O30" s="37"/>
      <c r="P30" s="89"/>
    </row>
    <row r="31" spans="1:16" s="15" customFormat="1" ht="12" outlineLevel="2">
      <c r="F31" s="60">
        <v>11</v>
      </c>
      <c r="G31" s="61" t="s">
        <v>9</v>
      </c>
      <c r="H31" s="62" t="s">
        <v>111</v>
      </c>
      <c r="I31" s="73" t="s">
        <v>112</v>
      </c>
      <c r="J31" s="61" t="s">
        <v>54</v>
      </c>
      <c r="K31" s="64">
        <v>9.6</v>
      </c>
      <c r="L31" s="65"/>
      <c r="M31" s="66"/>
      <c r="N31" s="45">
        <v>20</v>
      </c>
      <c r="O31" s="37"/>
      <c r="P31" s="89"/>
    </row>
    <row r="32" spans="1:16" s="15" customFormat="1" ht="12" outlineLevel="2">
      <c r="F32" s="60">
        <v>12</v>
      </c>
      <c r="G32" s="61" t="s">
        <v>44</v>
      </c>
      <c r="H32" s="62" t="s">
        <v>45</v>
      </c>
      <c r="I32" s="73" t="s">
        <v>113</v>
      </c>
      <c r="J32" s="61" t="s">
        <v>114</v>
      </c>
      <c r="K32" s="64">
        <v>1.5</v>
      </c>
      <c r="L32" s="65"/>
      <c r="M32" s="66"/>
      <c r="N32" s="45">
        <v>20</v>
      </c>
      <c r="O32" s="90"/>
      <c r="P32" s="89"/>
    </row>
    <row r="33" spans="6:16" s="15" customFormat="1" ht="12" outlineLevel="2">
      <c r="F33" s="60">
        <v>13</v>
      </c>
      <c r="G33" s="61" t="s">
        <v>9</v>
      </c>
      <c r="H33" s="62" t="s">
        <v>47</v>
      </c>
      <c r="I33" s="73" t="s">
        <v>48</v>
      </c>
      <c r="J33" s="61" t="s">
        <v>38</v>
      </c>
      <c r="K33" s="64">
        <v>4.8</v>
      </c>
      <c r="L33" s="65"/>
      <c r="M33" s="66"/>
      <c r="N33" s="45">
        <v>20</v>
      </c>
      <c r="O33" s="90"/>
      <c r="P33" s="89"/>
    </row>
    <row r="34" spans="6:16" s="15" customFormat="1" ht="24" outlineLevel="2">
      <c r="F34" s="60">
        <v>14</v>
      </c>
      <c r="G34" s="61" t="s">
        <v>9</v>
      </c>
      <c r="H34" s="62" t="s">
        <v>49</v>
      </c>
      <c r="I34" s="73" t="s">
        <v>50</v>
      </c>
      <c r="J34" s="61" t="s">
        <v>38</v>
      </c>
      <c r="K34" s="64">
        <v>28.799999999999997</v>
      </c>
      <c r="L34" s="65"/>
      <c r="M34" s="66"/>
      <c r="N34" s="45">
        <v>20</v>
      </c>
      <c r="O34" s="37"/>
      <c r="P34" s="89"/>
    </row>
    <row r="35" spans="6:16" s="15" customFormat="1" ht="12" outlineLevel="2">
      <c r="F35" s="60">
        <v>15</v>
      </c>
      <c r="G35" s="61" t="s">
        <v>9</v>
      </c>
      <c r="H35" s="62" t="s">
        <v>51</v>
      </c>
      <c r="I35" s="73" t="s">
        <v>85</v>
      </c>
      <c r="J35" s="61" t="s">
        <v>38</v>
      </c>
      <c r="K35" s="64">
        <v>4.8</v>
      </c>
      <c r="L35" s="65"/>
      <c r="M35" s="66"/>
      <c r="N35" s="45">
        <v>20</v>
      </c>
      <c r="O35" s="90"/>
      <c r="P35" s="89"/>
    </row>
    <row r="36" spans="6:16" s="15" customFormat="1" ht="24" outlineLevel="2">
      <c r="F36" s="60">
        <v>16</v>
      </c>
      <c r="G36" s="61" t="s">
        <v>9</v>
      </c>
      <c r="H36" s="62" t="s">
        <v>115</v>
      </c>
      <c r="I36" s="73" t="s">
        <v>116</v>
      </c>
      <c r="J36" s="61" t="s">
        <v>58</v>
      </c>
      <c r="K36" s="64">
        <v>1</v>
      </c>
      <c r="L36" s="65"/>
      <c r="M36" s="66"/>
      <c r="N36" s="45">
        <v>20</v>
      </c>
      <c r="O36" s="90"/>
      <c r="P36" s="89"/>
    </row>
    <row r="37" spans="6:16" s="21" customFormat="1" ht="12.75" customHeight="1" outlineLevel="2">
      <c r="F37" s="76"/>
      <c r="G37" s="77"/>
      <c r="H37" s="77"/>
      <c r="I37" s="78"/>
      <c r="J37" s="77"/>
      <c r="K37" s="79"/>
      <c r="L37" s="80"/>
      <c r="M37" s="81"/>
      <c r="N37" s="35" t="s">
        <v>78</v>
      </c>
      <c r="O37" s="37"/>
      <c r="P37" s="91"/>
    </row>
    <row r="38" spans="6:16" s="14" customFormat="1" ht="16.5" customHeight="1" outlineLevel="1">
      <c r="F38" s="68"/>
      <c r="G38" s="69"/>
      <c r="H38" s="70"/>
      <c r="I38" s="70" t="s">
        <v>56</v>
      </c>
      <c r="J38" s="69"/>
      <c r="K38" s="71"/>
      <c r="L38" s="58"/>
      <c r="M38" s="59"/>
      <c r="N38" s="34" t="s">
        <v>78</v>
      </c>
      <c r="O38" s="90"/>
      <c r="P38" s="92"/>
    </row>
    <row r="39" spans="6:16" s="15" customFormat="1" ht="24" outlineLevel="2">
      <c r="F39" s="60">
        <v>1</v>
      </c>
      <c r="G39" s="61" t="s">
        <v>9</v>
      </c>
      <c r="H39" s="62" t="s">
        <v>57</v>
      </c>
      <c r="I39" s="73" t="s">
        <v>117</v>
      </c>
      <c r="J39" s="61" t="s">
        <v>54</v>
      </c>
      <c r="K39" s="64">
        <v>1</v>
      </c>
      <c r="L39" s="65"/>
      <c r="M39" s="66"/>
      <c r="N39" s="45">
        <v>20</v>
      </c>
      <c r="O39" s="37"/>
      <c r="P39" s="89"/>
    </row>
    <row r="40" spans="6:16" s="15" customFormat="1" ht="24" outlineLevel="2">
      <c r="F40" s="60">
        <v>2</v>
      </c>
      <c r="G40" s="61" t="s">
        <v>44</v>
      </c>
      <c r="H40" s="62" t="s">
        <v>86</v>
      </c>
      <c r="I40" s="73" t="s">
        <v>118</v>
      </c>
      <c r="J40" s="61" t="s">
        <v>54</v>
      </c>
      <c r="K40" s="64">
        <v>1</v>
      </c>
      <c r="L40" s="65"/>
      <c r="M40" s="66"/>
      <c r="N40" s="45">
        <v>20</v>
      </c>
      <c r="O40" s="37"/>
      <c r="P40" s="89"/>
    </row>
    <row r="41" spans="6:16" s="15" customFormat="1" ht="12" outlineLevel="2">
      <c r="F41" s="60">
        <v>3</v>
      </c>
      <c r="G41" s="61" t="s">
        <v>9</v>
      </c>
      <c r="H41" s="62" t="s">
        <v>119</v>
      </c>
      <c r="I41" s="73" t="s">
        <v>120</v>
      </c>
      <c r="J41" s="61" t="s">
        <v>54</v>
      </c>
      <c r="K41" s="64">
        <v>1</v>
      </c>
      <c r="L41" s="65"/>
      <c r="M41" s="66"/>
      <c r="N41" s="45">
        <v>20</v>
      </c>
      <c r="O41" s="37"/>
      <c r="P41" s="89"/>
    </row>
    <row r="42" spans="6:16" s="15" customFormat="1" ht="12" outlineLevel="2">
      <c r="F42" s="60">
        <v>4</v>
      </c>
      <c r="G42" s="61" t="s">
        <v>9</v>
      </c>
      <c r="H42" s="62" t="s">
        <v>121</v>
      </c>
      <c r="I42" s="73" t="s">
        <v>122</v>
      </c>
      <c r="J42" s="61" t="s">
        <v>54</v>
      </c>
      <c r="K42" s="64">
        <v>1</v>
      </c>
      <c r="L42" s="65"/>
      <c r="M42" s="66"/>
      <c r="N42" s="45">
        <v>20</v>
      </c>
      <c r="O42" s="90"/>
      <c r="P42" s="89"/>
    </row>
    <row r="43" spans="6:16" s="21" customFormat="1" ht="12.75" customHeight="1" outlineLevel="2">
      <c r="F43" s="76"/>
      <c r="G43" s="77"/>
      <c r="H43" s="77"/>
      <c r="I43" s="78"/>
      <c r="J43" s="77"/>
      <c r="K43" s="79"/>
      <c r="L43" s="80"/>
      <c r="M43" s="81"/>
      <c r="N43" s="35" t="s">
        <v>78</v>
      </c>
      <c r="O43" s="90"/>
      <c r="P43" s="91"/>
    </row>
    <row r="44" spans="6:16" s="14" customFormat="1" ht="16.5" customHeight="1" outlineLevel="1">
      <c r="F44" s="68"/>
      <c r="G44" s="69"/>
      <c r="H44" s="70"/>
      <c r="I44" s="70" t="s">
        <v>59</v>
      </c>
      <c r="J44" s="69"/>
      <c r="K44" s="71"/>
      <c r="L44" s="58"/>
      <c r="M44" s="59"/>
      <c r="N44" s="34" t="s">
        <v>78</v>
      </c>
      <c r="O44" s="93"/>
      <c r="P44" s="92"/>
    </row>
    <row r="45" spans="6:16" s="15" customFormat="1" ht="12" outlineLevel="2">
      <c r="F45" s="60">
        <v>1</v>
      </c>
      <c r="G45" s="61" t="s">
        <v>9</v>
      </c>
      <c r="H45" s="62" t="s">
        <v>60</v>
      </c>
      <c r="I45" s="73" t="s">
        <v>61</v>
      </c>
      <c r="J45" s="61" t="s">
        <v>54</v>
      </c>
      <c r="K45" s="64">
        <v>12.8</v>
      </c>
      <c r="L45" s="65"/>
      <c r="M45" s="66"/>
      <c r="N45" s="45">
        <v>20</v>
      </c>
      <c r="O45" s="93"/>
      <c r="P45" s="89"/>
    </row>
    <row r="46" spans="6:16" s="21" customFormat="1" ht="12.75" customHeight="1" outlineLevel="2">
      <c r="F46" s="76"/>
      <c r="G46" s="77"/>
      <c r="H46" s="77"/>
      <c r="I46" s="78"/>
      <c r="J46" s="77"/>
      <c r="K46" s="79"/>
      <c r="L46" s="80"/>
      <c r="M46" s="81"/>
      <c r="N46" s="35" t="s">
        <v>78</v>
      </c>
      <c r="O46" s="93"/>
      <c r="P46" s="91"/>
    </row>
    <row r="47" spans="6:16" s="14" customFormat="1" ht="16.5" customHeight="1" outlineLevel="1">
      <c r="F47" s="68"/>
      <c r="G47" s="69"/>
      <c r="H47" s="70"/>
      <c r="I47" s="70" t="s">
        <v>72</v>
      </c>
      <c r="J47" s="69"/>
      <c r="K47" s="71"/>
      <c r="L47" s="58"/>
      <c r="M47" s="59"/>
      <c r="N47" s="34" t="s">
        <v>78</v>
      </c>
      <c r="O47" s="37"/>
      <c r="P47" s="92"/>
    </row>
    <row r="48" spans="6:16" s="15" customFormat="1" ht="12" outlineLevel="2">
      <c r="F48" s="60">
        <v>1</v>
      </c>
      <c r="G48" s="61" t="s">
        <v>73</v>
      </c>
      <c r="H48" s="62" t="s">
        <v>17</v>
      </c>
      <c r="I48" s="73" t="s">
        <v>74</v>
      </c>
      <c r="J48" s="61" t="s">
        <v>75</v>
      </c>
      <c r="K48" s="64">
        <v>3</v>
      </c>
      <c r="L48" s="65"/>
      <c r="M48" s="66"/>
      <c r="N48" s="45">
        <v>20</v>
      </c>
      <c r="O48" s="37"/>
      <c r="P48" s="89"/>
    </row>
    <row r="49" spans="6:16" s="21" customFormat="1" ht="12.75" customHeight="1" outlineLevel="2">
      <c r="F49" s="16"/>
      <c r="G49" s="17"/>
      <c r="H49" s="17"/>
      <c r="I49" s="22"/>
      <c r="J49" s="17"/>
      <c r="K49" s="18"/>
      <c r="L49" s="19"/>
      <c r="M49" s="20"/>
      <c r="N49" s="35" t="s">
        <v>78</v>
      </c>
      <c r="O49" s="37"/>
      <c r="P49" s="91"/>
    </row>
    <row r="50" spans="6:16" s="21" customFormat="1" ht="12.75" customHeight="1" outlineLevel="1">
      <c r="F50" s="16"/>
      <c r="G50" s="17"/>
      <c r="H50" s="17"/>
      <c r="I50" s="22"/>
      <c r="J50" s="17"/>
      <c r="K50" s="18"/>
      <c r="L50" s="19"/>
      <c r="M50" s="20"/>
      <c r="N50" s="35" t="s">
        <v>78</v>
      </c>
      <c r="O50" s="37"/>
      <c r="P50" s="91"/>
    </row>
    <row r="51" spans="6:16" s="21" customFormat="1" ht="12.75" customHeight="1">
      <c r="F51" s="16"/>
      <c r="G51" s="17"/>
      <c r="H51" s="17"/>
      <c r="I51" s="22"/>
      <c r="J51" s="17"/>
      <c r="K51" s="18"/>
      <c r="L51" s="19"/>
      <c r="M51" s="20"/>
      <c r="N51" s="35" t="s">
        <v>78</v>
      </c>
      <c r="O51" s="94"/>
      <c r="P51" s="91"/>
    </row>
    <row r="52" spans="6:16">
      <c r="O52" s="83"/>
    </row>
    <row r="54" spans="6:16">
      <c r="O54" s="94"/>
    </row>
    <row r="55" spans="6:16">
      <c r="O55" s="83"/>
    </row>
    <row r="57" spans="6:16">
      <c r="O57" s="95"/>
    </row>
    <row r="58" spans="6:16">
      <c r="O58" s="96"/>
    </row>
    <row r="59" spans="6:16">
      <c r="O59" s="96"/>
    </row>
    <row r="60" spans="6:16">
      <c r="O60" s="96"/>
    </row>
    <row r="61" spans="6:16">
      <c r="O61" s="94"/>
    </row>
    <row r="62" spans="6:16">
      <c r="O62" s="83"/>
    </row>
    <row r="77" spans="15:15">
      <c r="O77" s="83"/>
    </row>
    <row r="84" spans="15:15">
      <c r="O84" s="90"/>
    </row>
    <row r="89" spans="15:15">
      <c r="O89" s="90"/>
    </row>
    <row r="92" spans="15:15">
      <c r="O92" s="83"/>
    </row>
    <row r="94" spans="15:15">
      <c r="O94" s="94"/>
    </row>
    <row r="95" spans="15:15">
      <c r="O95" s="94"/>
    </row>
    <row r="96" spans="15:15">
      <c r="O96" s="94"/>
    </row>
  </sheetData>
  <phoneticPr fontId="30" type="noConversion"/>
  <pageMargins left="0.39370078740157483" right="0.39370078740157483" top="0.59055118110236227" bottom="0.59055118110236227" header="0.39370078740157483" footer="0.39370078740157483"/>
  <pageSetup paperSize="9" scale="90" fitToHeight="9999" orientation="landscape" horizontalDpi="300" verticalDpi="300" r:id="rId1"/>
  <headerFooter alignWithMargins="0">
    <oddFooter>&amp;L&amp;8www.euroCALC.cz&amp;C&amp;8&amp;P z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14</vt:i4>
      </vt:variant>
    </vt:vector>
  </HeadingPairs>
  <TitlesOfParts>
    <vt:vector size="16" baseType="lpstr">
      <vt:lpstr>plášť D</vt:lpstr>
      <vt:lpstr>plášť E</vt:lpstr>
      <vt:lpstr>'plášť D'!__CENA__</vt:lpstr>
      <vt:lpstr>'plášť E'!__CENA__</vt:lpstr>
      <vt:lpstr>'plášť D'!__MAIN__</vt:lpstr>
      <vt:lpstr>'plášť E'!__MAIN__</vt:lpstr>
      <vt:lpstr>'plášť D'!__SAZBA__</vt:lpstr>
      <vt:lpstr>'plášť E'!__SAZBA__</vt:lpstr>
      <vt:lpstr>'plášť D'!__T0__</vt:lpstr>
      <vt:lpstr>'plášť E'!__T0__</vt:lpstr>
      <vt:lpstr>'plášť D'!__T1__</vt:lpstr>
      <vt:lpstr>'plášť E'!__T1__</vt:lpstr>
      <vt:lpstr>'plášť D'!__T2__</vt:lpstr>
      <vt:lpstr>'plášť E'!__T2__</vt:lpstr>
      <vt:lpstr>'plášť D'!Názvy_tisku</vt:lpstr>
      <vt:lpstr>'plášť E'!Názvy_tisku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2012-10-18T05:33:32Z</dcterms:modified>
</cp:coreProperties>
</file>