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2x Kamerový bod" sheetId="1" r:id="rId1"/>
  </sheets>
  <definedNames>
    <definedName name="_xlnm.Print_Area" localSheetId="0">'2x Kamerový bod'!$A$1:$H$134</definedName>
    <definedName name="_xlnm.Print_Area" localSheetId="0">'2x Kamerový bod'!$A$1:$H$134</definedName>
  </definedNames>
  <calcPr fullCalcOnLoad="1"/>
</workbook>
</file>

<file path=xl/sharedStrings.xml><?xml version="1.0" encoding="utf-8"?>
<sst xmlns="http://schemas.openxmlformats.org/spreadsheetml/2006/main" count="423" uniqueCount="64">
  <si>
    <t>Výkaz výměr</t>
  </si>
  <si>
    <t xml:space="preserve"> </t>
  </si>
  <si>
    <t xml:space="preserve">K výběrovému řízení na dodávku a montáž otočných kamer a </t>
  </si>
  <si>
    <t>pevných kamer do nové optické sítě, na MP Kolín.</t>
  </si>
  <si>
    <t xml:space="preserve">Body - Barborka, Zimní stadion  </t>
  </si>
  <si>
    <t>s.r.o.</t>
  </si>
  <si>
    <t>Materiál (1),  Montáž (2)</t>
  </si>
  <si>
    <t>Druh</t>
  </si>
  <si>
    <t>ks,m</t>
  </si>
  <si>
    <t>nák.j.c.</t>
  </si>
  <si>
    <t>nák.celk.</t>
  </si>
  <si>
    <t>Kč/ks,m</t>
  </si>
  <si>
    <t>Propoj</t>
  </si>
  <si>
    <t>Kč celkem</t>
  </si>
  <si>
    <t>Kamera Speed Dome IP Vivotek 2,1MPx SD8363E</t>
  </si>
  <si>
    <t>Kamera Vivotek IP 8332</t>
  </si>
  <si>
    <t xml:space="preserve">Licence Milestone s prodloužením servisu o 2 roky </t>
  </si>
  <si>
    <t>Optický kabel 12 vláken SM 9/125 samonosný, robusní F8</t>
  </si>
  <si>
    <t>Venkovní FTP kabel - stíněný - venkovní černý</t>
  </si>
  <si>
    <t xml:space="preserve">Adaptér pro montáž kamer na sloup </t>
  </si>
  <si>
    <t>Převodník 200M-1.0.1-Box-W5 PoE s přepěťovou ochranou</t>
  </si>
  <si>
    <t>Převodník 200M-1.0.1-Box-W4 PoE s přepěťovou ochranou</t>
  </si>
  <si>
    <t xml:space="preserve">Stabilizovaný zdroj SYS DR -15-12 </t>
  </si>
  <si>
    <t xml:space="preserve">JE - 300 box venkovní </t>
  </si>
  <si>
    <t xml:space="preserve">Sestava měření odběru energie </t>
  </si>
  <si>
    <t>Vybavení kamerového bodu</t>
  </si>
  <si>
    <t xml:space="preserve">Venkovní skříň Sarel 600x600x250 IP 64, zámek </t>
  </si>
  <si>
    <t>Držák pro rozvaděč Sarel 1000 mm středový třmen 130 mm pár</t>
  </si>
  <si>
    <t>Conteg ORN - 01-22/18 jednoduchý nástěný optický rozvaděč</t>
  </si>
  <si>
    <t>Optická kazeta KOMPLET s víčkem  pro 12 vláken černá</t>
  </si>
  <si>
    <t xml:space="preserve">Conteg ORN -M-8SC, panel pro ORN -01-8SC </t>
  </si>
  <si>
    <t xml:space="preserve">Conteq ORN - M-2PG, panel s průchodkama </t>
  </si>
  <si>
    <t xml:space="preserve">Premium Line Fiber Optic Pigtall SC 9/125-1m 0,9 mm </t>
  </si>
  <si>
    <t xml:space="preserve">  </t>
  </si>
  <si>
    <t>Fiber Arsenal spojka optických konektorů SC/SC singl</t>
  </si>
  <si>
    <t xml:space="preserve">Ptemium Line Optický patch kabel duplex SC-SC 09/125 </t>
  </si>
  <si>
    <t xml:space="preserve">Ochrana sváru LOW-COST lepidlem </t>
  </si>
  <si>
    <t>UPS záložní zdroj na zajištění fukčnosti bodu 5hod při v.</t>
  </si>
  <si>
    <t xml:space="preserve">Vybavení na objektu MP  </t>
  </si>
  <si>
    <t xml:space="preserve">Server CCTV Milestone -IBM Express x3630M4a </t>
  </si>
  <si>
    <t>Xeon 4C E5-2407v2 80W 2.4GHz/1333MHz/WD RE4</t>
  </si>
  <si>
    <t xml:space="preserve">SAS/6Gb/s,7200 RPM,32MB WD RED NAS EDITON </t>
  </si>
  <si>
    <t>WD10EFRX 1TB SATA/600 - NAS certified OEM Win</t>
  </si>
  <si>
    <t>OEM WinSvr Essentials 2012 R2 64Bit CZ 1pk DVD1-2CPU</t>
  </si>
  <si>
    <t>Mikrotik S-35/53LC 20D</t>
  </si>
  <si>
    <t>LG TV 120cm 3D 1920x1080 Full HD + držák - 3 směry na zeď</t>
  </si>
  <si>
    <t xml:space="preserve">Montáž </t>
  </si>
  <si>
    <t xml:space="preserve">Instalační materiál </t>
  </si>
  <si>
    <t>Plošina a příslušenství</t>
  </si>
  <si>
    <t xml:space="preserve">Montáž rozvodů,úprava </t>
  </si>
  <si>
    <t>Montáž optického rozvaděče s přísl.</t>
  </si>
  <si>
    <t xml:space="preserve">Optické svary </t>
  </si>
  <si>
    <t xml:space="preserve">Monitoring stavu systému, PC naprogramování </t>
  </si>
  <si>
    <t xml:space="preserve">Koordinace </t>
  </si>
  <si>
    <t xml:space="preserve">Dokumentace skutečného provedení </t>
  </si>
  <si>
    <t>Celkem materiál (bez DPH)</t>
  </si>
  <si>
    <t>Celkem montáž (bez DPH)</t>
  </si>
  <si>
    <t>Celkem recyklační poplatek</t>
  </si>
  <si>
    <t>Celkem (bez DPH)</t>
  </si>
  <si>
    <t>DPH (materiál)</t>
  </si>
  <si>
    <t>%</t>
  </si>
  <si>
    <t>DPH (montáž)</t>
  </si>
  <si>
    <t>Celkem (včetně DPH)</t>
  </si>
  <si>
    <t xml:space="preserve"> POZNÁMKA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</si>
</sst>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_K_č"/>
    <numFmt numFmtId="165" formatCode="#,##0.00,_K_č"/>
    <numFmt numFmtId="166" formatCode="_-* #,##0.00,_K_č_-;\-* #,##0.00,_K_č_-;_-* \-??\ _K_č_-;_-@_-"/>
    <numFmt numFmtId="167" formatCode="#,##0.0"/>
  </numFmts>
  <fonts count="59">
    <font>
      <sz val="8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color indexed="18"/>
      <name val="Arial CE"/>
      <family val="2"/>
    </font>
    <font>
      <sz val="14"/>
      <name val="Arial CE"/>
      <family val="2"/>
    </font>
    <font>
      <b/>
      <sz val="10"/>
      <color indexed="10"/>
      <name val="Arial CE"/>
      <family val="2"/>
    </font>
    <font>
      <sz val="10"/>
      <color indexed="18"/>
      <name val="Arial CE"/>
      <family val="2"/>
    </font>
    <font>
      <sz val="10"/>
      <color indexed="8"/>
      <name val="Arial CE"/>
      <family val="2"/>
    </font>
    <font>
      <b/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color indexed="12"/>
      <name val="Arial CE"/>
      <family val="2"/>
    </font>
    <font>
      <b/>
      <sz val="10"/>
      <name val="Arial CE"/>
      <family val="2"/>
    </font>
    <font>
      <sz val="10"/>
      <color indexed="20"/>
      <name val="Arial CE"/>
      <family val="2"/>
    </font>
    <font>
      <b/>
      <sz val="10"/>
      <color indexed="48"/>
      <name val="MS Sans Serif"/>
      <family val="2"/>
    </font>
    <font>
      <sz val="10"/>
      <color indexed="23"/>
      <name val="Arial CE"/>
      <family val="2"/>
    </font>
    <font>
      <b/>
      <sz val="10"/>
      <name val="Arial"/>
      <family val="2"/>
    </font>
    <font>
      <sz val="10"/>
      <color indexed="48"/>
      <name val="Arial CE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0"/>
      <name val="Bitstream Vera Sans"/>
      <family val="2"/>
    </font>
    <font>
      <b/>
      <sz val="10"/>
      <color indexed="48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Protection="0">
      <alignment/>
    </xf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Protection="0">
      <alignment/>
    </xf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47" applyBorder="1">
      <alignment/>
      <protection/>
    </xf>
    <xf numFmtId="164" fontId="3" fillId="0" borderId="0" xfId="47" applyNumberFormat="1" applyBorder="1">
      <alignment/>
      <protection/>
    </xf>
    <xf numFmtId="165" fontId="3" fillId="0" borderId="0" xfId="47" applyNumberFormat="1" applyBorder="1">
      <alignment/>
      <protection/>
    </xf>
    <xf numFmtId="166" fontId="3" fillId="0" borderId="0" xfId="47" applyNumberForma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6" fillId="0" borderId="0" xfId="47" applyFont="1" applyBorder="1">
      <alignment/>
      <protection/>
    </xf>
    <xf numFmtId="165" fontId="6" fillId="0" borderId="0" xfId="47" applyNumberFormat="1" applyFont="1" applyBorder="1">
      <alignment/>
      <protection/>
    </xf>
    <xf numFmtId="0" fontId="7" fillId="0" borderId="0" xfId="47" applyFont="1" applyBorder="1" applyProtection="1">
      <alignment/>
      <protection locked="0"/>
    </xf>
    <xf numFmtId="0" fontId="8" fillId="0" borderId="0" xfId="47" applyFont="1" applyBorder="1" applyAlignment="1">
      <alignment horizontal="left"/>
      <protection/>
    </xf>
    <xf numFmtId="0" fontId="9" fillId="0" borderId="0" xfId="36" applyNumberFormat="1" applyFont="1" applyFill="1" applyBorder="1" applyAlignment="1" applyProtection="1">
      <alignment horizontal="left"/>
      <protection locked="0"/>
    </xf>
    <xf numFmtId="0" fontId="10" fillId="0" borderId="0" xfId="47" applyFont="1" applyBorder="1" applyAlignment="1">
      <alignment horizontal="left"/>
      <protection/>
    </xf>
    <xf numFmtId="0" fontId="9" fillId="0" borderId="0" xfId="47" applyFont="1" applyBorder="1" applyProtection="1">
      <alignment/>
      <protection locked="0"/>
    </xf>
    <xf numFmtId="165" fontId="3" fillId="0" borderId="0" xfId="47" applyNumberFormat="1" applyBorder="1" applyAlignment="1">
      <alignment horizontal="left"/>
      <protection/>
    </xf>
    <xf numFmtId="166" fontId="3" fillId="0" borderId="0" xfId="47" applyNumberFormat="1" applyBorder="1" applyAlignment="1">
      <alignment horizontal="left"/>
      <protection/>
    </xf>
    <xf numFmtId="0" fontId="11" fillId="0" borderId="0" xfId="47" applyFont="1" applyBorder="1" applyProtection="1">
      <alignment/>
      <protection locked="0"/>
    </xf>
    <xf numFmtId="0" fontId="3" fillId="33" borderId="0" xfId="47" applyFill="1" applyBorder="1" applyAlignment="1">
      <alignment horizontal="left"/>
      <protection/>
    </xf>
    <xf numFmtId="0" fontId="13" fillId="34" borderId="10" xfId="47" applyFont="1" applyFill="1" applyBorder="1" applyAlignment="1">
      <alignment horizontal="center"/>
      <protection/>
    </xf>
    <xf numFmtId="0" fontId="13" fillId="34" borderId="11" xfId="47" applyFont="1" applyFill="1" applyBorder="1" applyAlignment="1">
      <alignment horizontal="center"/>
      <protection/>
    </xf>
    <xf numFmtId="164" fontId="13" fillId="34" borderId="11" xfId="47" applyNumberFormat="1" applyFont="1" applyFill="1" applyBorder="1" applyAlignment="1">
      <alignment horizontal="center"/>
      <protection/>
    </xf>
    <xf numFmtId="165" fontId="13" fillId="34" borderId="11" xfId="47" applyNumberFormat="1" applyFont="1" applyFill="1" applyBorder="1" applyAlignment="1">
      <alignment horizontal="center"/>
      <protection/>
    </xf>
    <xf numFmtId="165" fontId="13" fillId="34" borderId="12" xfId="47" applyNumberFormat="1" applyFont="1" applyFill="1" applyBorder="1" applyAlignment="1">
      <alignment horizontal="center"/>
      <protection/>
    </xf>
    <xf numFmtId="166" fontId="13" fillId="34" borderId="13" xfId="47" applyNumberFormat="1" applyFont="1" applyFill="1" applyBorder="1" applyAlignment="1">
      <alignment horizontal="center"/>
      <protection/>
    </xf>
    <xf numFmtId="0" fontId="3" fillId="0" borderId="0" xfId="47" applyBorder="1" applyAlignment="1">
      <alignment horizontal="center"/>
      <protection/>
    </xf>
    <xf numFmtId="165" fontId="3" fillId="0" borderId="0" xfId="47" applyNumberFormat="1" applyBorder="1" applyAlignment="1">
      <alignment horizontal="center"/>
      <protection/>
    </xf>
    <xf numFmtId="165" fontId="14" fillId="0" borderId="0" xfId="47" applyNumberFormat="1" applyFont="1" applyBorder="1" applyAlignment="1">
      <alignment horizontal="center"/>
      <protection/>
    </xf>
    <xf numFmtId="0" fontId="13" fillId="35" borderId="0" xfId="47" applyFont="1" applyFill="1" applyBorder="1" applyAlignment="1">
      <alignment horizontal="center"/>
      <protection/>
    </xf>
    <xf numFmtId="164" fontId="13" fillId="35" borderId="0" xfId="47" applyNumberFormat="1" applyFont="1" applyFill="1" applyBorder="1" applyAlignment="1">
      <alignment horizontal="center"/>
      <protection/>
    </xf>
    <xf numFmtId="165" fontId="13" fillId="35" borderId="0" xfId="47" applyNumberFormat="1" applyFont="1" applyFill="1" applyBorder="1" applyAlignment="1">
      <alignment horizontal="center"/>
      <protection/>
    </xf>
    <xf numFmtId="166" fontId="13" fillId="35" borderId="0" xfId="47" applyNumberFormat="1" applyFont="1" applyFill="1" applyBorder="1" applyAlignment="1">
      <alignment horizontal="center"/>
      <protection/>
    </xf>
    <xf numFmtId="0" fontId="15" fillId="0" borderId="14" xfId="47" applyFont="1" applyBorder="1">
      <alignment/>
      <protection/>
    </xf>
    <xf numFmtId="0" fontId="16" fillId="0" borderId="14" xfId="47" applyFont="1" applyBorder="1" applyAlignment="1" applyProtection="1">
      <alignment horizontal="center"/>
      <protection locked="0"/>
    </xf>
    <xf numFmtId="3" fontId="3" fillId="0" borderId="14" xfId="47" applyNumberFormat="1" applyFont="1" applyBorder="1" applyAlignment="1" applyProtection="1">
      <alignment horizontal="right" indent="1"/>
      <protection locked="0"/>
    </xf>
    <xf numFmtId="167" fontId="3" fillId="33" borderId="14" xfId="47" applyNumberFormat="1" applyFont="1" applyFill="1" applyBorder="1" applyAlignment="1" applyProtection="1">
      <alignment horizontal="center"/>
      <protection locked="0"/>
    </xf>
    <xf numFmtId="166" fontId="3" fillId="0" borderId="14" xfId="47" applyNumberFormat="1" applyFont="1" applyBorder="1" applyAlignment="1" applyProtection="1">
      <alignment horizontal="center"/>
      <protection locked="0"/>
    </xf>
    <xf numFmtId="39" fontId="3" fillId="0" borderId="14" xfId="47" applyNumberFormat="1" applyFont="1" applyBorder="1" applyAlignment="1" applyProtection="1">
      <alignment horizontal="right"/>
      <protection locked="0"/>
    </xf>
    <xf numFmtId="166" fontId="3" fillId="0" borderId="14" xfId="47" applyNumberFormat="1" applyFont="1" applyBorder="1" applyAlignment="1">
      <alignment horizontal="center"/>
      <protection/>
    </xf>
    <xf numFmtId="165" fontId="14" fillId="0" borderId="0" xfId="47" applyNumberFormat="1" applyFont="1" applyBorder="1">
      <alignment/>
      <protection/>
    </xf>
    <xf numFmtId="0" fontId="1" fillId="0" borderId="14" xfId="47" applyFont="1" applyBorder="1">
      <alignment/>
      <protection/>
    </xf>
    <xf numFmtId="167" fontId="3" fillId="33" borderId="14" xfId="47" applyNumberFormat="1" applyFont="1" applyFill="1" applyBorder="1" applyProtection="1">
      <alignment/>
      <protection locked="0"/>
    </xf>
    <xf numFmtId="166" fontId="3" fillId="0" borderId="14" xfId="47" applyNumberFormat="1" applyFont="1" applyBorder="1" applyProtection="1">
      <alignment/>
      <protection locked="0"/>
    </xf>
    <xf numFmtId="0" fontId="17" fillId="0" borderId="14" xfId="47" applyFont="1" applyBorder="1">
      <alignment/>
      <protection/>
    </xf>
    <xf numFmtId="39" fontId="3" fillId="0" borderId="14" xfId="47" applyNumberFormat="1" applyFont="1" applyBorder="1" applyAlignment="1" applyProtection="1">
      <alignment horizontal="center"/>
      <protection locked="0"/>
    </xf>
    <xf numFmtId="165" fontId="18" fillId="0" borderId="0" xfId="47" applyNumberFormat="1" applyFont="1" applyBorder="1">
      <alignment/>
      <protection/>
    </xf>
    <xf numFmtId="0" fontId="19" fillId="0" borderId="14" xfId="47" applyFont="1" applyBorder="1">
      <alignment/>
      <protection/>
    </xf>
    <xf numFmtId="0" fontId="20" fillId="0" borderId="14" xfId="47" applyFont="1" applyBorder="1">
      <alignment/>
      <protection/>
    </xf>
    <xf numFmtId="166" fontId="20" fillId="0" borderId="14" xfId="47" applyNumberFormat="1" applyFont="1" applyBorder="1">
      <alignment/>
      <protection/>
    </xf>
    <xf numFmtId="166" fontId="13" fillId="0" borderId="14" xfId="47" applyNumberFormat="1" applyFont="1" applyBorder="1" applyAlignment="1">
      <alignment horizontal="center"/>
      <protection/>
    </xf>
    <xf numFmtId="165" fontId="3" fillId="0" borderId="0" xfId="47" applyNumberFormat="1" applyFill="1" applyBorder="1">
      <alignment/>
      <protection/>
    </xf>
    <xf numFmtId="165" fontId="3" fillId="0" borderId="0" xfId="47" applyNumberFormat="1" applyFont="1" applyBorder="1" applyAlignment="1">
      <alignment/>
      <protection/>
    </xf>
    <xf numFmtId="0" fontId="3" fillId="0" borderId="0" xfId="47" applyFont="1" applyBorder="1" applyAlignment="1">
      <alignment/>
      <protection/>
    </xf>
    <xf numFmtId="165" fontId="13" fillId="0" borderId="0" xfId="47" applyNumberFormat="1" applyFont="1" applyBorder="1" applyAlignment="1">
      <alignment/>
      <protection/>
    </xf>
    <xf numFmtId="0" fontId="13" fillId="0" borderId="0" xfId="47" applyFont="1" applyBorder="1" applyAlignment="1">
      <alignment/>
      <protection/>
    </xf>
    <xf numFmtId="0" fontId="1" fillId="0" borderId="14" xfId="47" applyFont="1" applyFill="1" applyBorder="1">
      <alignment/>
      <protection/>
    </xf>
    <xf numFmtId="0" fontId="21" fillId="0" borderId="14" xfId="47" applyFont="1" applyBorder="1">
      <alignment/>
      <protection/>
    </xf>
    <xf numFmtId="9" fontId="3" fillId="0" borderId="14" xfId="49" applyFont="1" applyFill="1" applyBorder="1" applyAlignment="1" applyProtection="1">
      <alignment horizontal="right" indent="1"/>
      <protection locked="0"/>
    </xf>
    <xf numFmtId="0" fontId="3" fillId="0" borderId="14" xfId="47" applyFont="1" applyBorder="1" applyAlignment="1" applyProtection="1">
      <alignment horizontal="left"/>
      <protection locked="0"/>
    </xf>
    <xf numFmtId="0" fontId="22" fillId="0" borderId="14" xfId="47" applyFont="1" applyBorder="1" applyAlignment="1" applyProtection="1">
      <alignment horizontal="left"/>
      <protection locked="0"/>
    </xf>
    <xf numFmtId="0" fontId="9" fillId="0" borderId="14" xfId="47" applyFont="1" applyBorder="1" applyAlignment="1" applyProtection="1">
      <alignment horizontal="left"/>
      <protection locked="0"/>
    </xf>
    <xf numFmtId="0" fontId="3" fillId="0" borderId="0" xfId="47" applyFont="1" applyBorder="1" applyAlignment="1" applyProtection="1">
      <alignment horizontal="left"/>
      <protection locked="0"/>
    </xf>
    <xf numFmtId="0" fontId="16" fillId="0" borderId="0" xfId="47" applyFont="1" applyBorder="1" applyAlignment="1" applyProtection="1">
      <alignment horizontal="center"/>
      <protection locked="0"/>
    </xf>
    <xf numFmtId="3" fontId="3" fillId="0" borderId="0" xfId="47" applyNumberFormat="1" applyFont="1" applyBorder="1" applyAlignment="1" applyProtection="1">
      <alignment horizontal="right" indent="1"/>
      <protection locked="0"/>
    </xf>
    <xf numFmtId="167" fontId="3" fillId="33" borderId="0" xfId="47" applyNumberFormat="1" applyFont="1" applyFill="1" applyBorder="1" applyProtection="1">
      <alignment/>
      <protection locked="0"/>
    </xf>
    <xf numFmtId="166" fontId="3" fillId="0" borderId="0" xfId="47" applyNumberFormat="1" applyFont="1" applyBorder="1" applyProtection="1">
      <alignment/>
      <protection locked="0"/>
    </xf>
    <xf numFmtId="39" fontId="3" fillId="0" borderId="0" xfId="47" applyNumberFormat="1" applyFont="1" applyBorder="1" applyAlignment="1" applyProtection="1">
      <alignment horizontal="right"/>
      <protection locked="0"/>
    </xf>
    <xf numFmtId="166" fontId="3" fillId="0" borderId="0" xfId="47" applyNumberFormat="1" applyFont="1" applyBorder="1" applyAlignment="1">
      <alignment horizontal="center"/>
      <protection/>
    </xf>
    <xf numFmtId="167" fontId="3" fillId="36" borderId="0" xfId="47" applyNumberFormat="1" applyFont="1" applyFill="1" applyBorder="1" applyProtection="1">
      <alignment/>
      <protection locked="0"/>
    </xf>
    <xf numFmtId="0" fontId="3" fillId="36" borderId="0" xfId="47" applyFill="1" applyBorder="1">
      <alignment/>
      <protection/>
    </xf>
    <xf numFmtId="166" fontId="13" fillId="0" borderId="15" xfId="47" applyNumberFormat="1" applyFont="1" applyBorder="1">
      <alignment/>
      <protection/>
    </xf>
    <xf numFmtId="165" fontId="13" fillId="0" borderId="0" xfId="47" applyNumberFormat="1" applyFont="1" applyBorder="1">
      <alignment/>
      <protection/>
    </xf>
    <xf numFmtId="166" fontId="13" fillId="0" borderId="16" xfId="47" applyNumberFormat="1" applyFont="1" applyBorder="1">
      <alignment/>
      <protection/>
    </xf>
    <xf numFmtId="166" fontId="13" fillId="0" borderId="17" xfId="47" applyNumberFormat="1" applyFont="1" applyBorder="1">
      <alignment/>
      <protection/>
    </xf>
    <xf numFmtId="0" fontId="23" fillId="34" borderId="18" xfId="47" applyFont="1" applyFill="1" applyBorder="1" applyAlignment="1">
      <alignment horizontal="left"/>
      <protection/>
    </xf>
    <xf numFmtId="166" fontId="13" fillId="34" borderId="19" xfId="47" applyNumberFormat="1" applyFont="1" applyFill="1" applyBorder="1">
      <alignment/>
      <protection/>
    </xf>
    <xf numFmtId="0" fontId="3" fillId="33" borderId="20" xfId="47" applyFont="1" applyFill="1" applyBorder="1" applyAlignment="1">
      <alignment horizontal="left"/>
      <protection/>
    </xf>
    <xf numFmtId="9" fontId="3" fillId="0" borderId="14" xfId="49" applyFont="1" applyFill="1" applyBorder="1" applyAlignment="1" applyProtection="1">
      <alignment/>
      <protection/>
    </xf>
    <xf numFmtId="166" fontId="3" fillId="0" borderId="14" xfId="47" applyNumberFormat="1" applyBorder="1">
      <alignment/>
      <protection/>
    </xf>
    <xf numFmtId="0" fontId="3" fillId="33" borderId="18" xfId="47" applyFont="1" applyFill="1" applyBorder="1" applyAlignment="1">
      <alignment horizontal="left"/>
      <protection/>
    </xf>
    <xf numFmtId="0" fontId="23" fillId="34" borderId="21" xfId="47" applyFont="1" applyFill="1" applyBorder="1" applyAlignment="1">
      <alignment horizontal="left"/>
      <protection/>
    </xf>
    <xf numFmtId="166" fontId="13" fillId="34" borderId="22" xfId="47" applyNumberFormat="1" applyFont="1" applyFill="1" applyBorder="1">
      <alignment/>
      <protection/>
    </xf>
    <xf numFmtId="165" fontId="24" fillId="0" borderId="0" xfId="47" applyNumberFormat="1" applyFont="1" applyBorder="1">
      <alignment/>
      <protection/>
    </xf>
    <xf numFmtId="0" fontId="5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/>
      <protection/>
    </xf>
    <xf numFmtId="166" fontId="12" fillId="0" borderId="0" xfId="36" applyNumberFormat="1" applyFont="1" applyFill="1" applyBorder="1" applyAlignment="1" applyProtection="1">
      <alignment horizontal="left"/>
      <protection/>
    </xf>
    <xf numFmtId="0" fontId="13" fillId="0" borderId="23" xfId="47" applyFont="1" applyBorder="1" applyAlignment="1">
      <alignment horizontal="left"/>
      <protection/>
    </xf>
    <xf numFmtId="0" fontId="13" fillId="0" borderId="24" xfId="47" applyFont="1" applyBorder="1" applyAlignment="1">
      <alignment horizontal="left"/>
      <protection/>
    </xf>
    <xf numFmtId="0" fontId="13" fillId="0" borderId="25" xfId="47" applyFont="1" applyBorder="1" applyAlignment="1">
      <alignment horizontal="left"/>
      <protection/>
    </xf>
    <xf numFmtId="0" fontId="23" fillId="34" borderId="25" xfId="47" applyFont="1" applyFill="1" applyBorder="1" applyAlignment="1">
      <alignment horizontal="left"/>
      <protection/>
    </xf>
    <xf numFmtId="0" fontId="3" fillId="0" borderId="23" xfId="47" applyFont="1" applyBorder="1" applyAlignment="1">
      <alignment horizontal="left"/>
      <protection/>
    </xf>
    <xf numFmtId="0" fontId="3" fillId="0" borderId="25" xfId="47" applyFont="1" applyBorder="1" applyAlignment="1">
      <alignment horizontal="left"/>
      <protection/>
    </xf>
    <xf numFmtId="0" fontId="23" fillId="34" borderId="26" xfId="47" applyFont="1" applyFill="1" applyBorder="1" applyAlignment="1">
      <alignment horizontal="left"/>
      <protection/>
    </xf>
    <xf numFmtId="0" fontId="3" fillId="0" borderId="0" xfId="47" applyFont="1" applyBorder="1" applyAlignment="1" applyProtection="1">
      <alignment horizontal="left" vertical="top" wrapText="1"/>
      <protection locked="0"/>
    </xf>
    <xf numFmtId="0" fontId="22" fillId="0" borderId="14" xfId="47" applyFont="1" applyBorder="1" applyAlignment="1" applyProtection="1">
      <alignment horizontal="left" vertical="top" wrapText="1"/>
      <protection locked="0"/>
    </xf>
    <xf numFmtId="0" fontId="3" fillId="0" borderId="14" xfId="47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_3261a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3261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RowColHeaders="0" tabSelected="1" zoomScale="140" zoomScaleNormal="140" zoomScalePageLayoutView="0" workbookViewId="0" topLeftCell="A1">
      <selection activeCell="A1" sqref="A1"/>
    </sheetView>
  </sheetViews>
  <sheetFormatPr defaultColWidth="10.66015625" defaultRowHeight="11.25"/>
  <cols>
    <col min="1" max="1" width="67.66015625" style="1" customWidth="1"/>
    <col min="2" max="2" width="6" style="1" customWidth="1"/>
    <col min="3" max="3" width="8.16015625" style="2" customWidth="1"/>
    <col min="4" max="5" width="0" style="1" hidden="1" customWidth="1"/>
    <col min="6" max="6" width="18" style="3" customWidth="1"/>
    <col min="7" max="7" width="12.83203125" style="3" customWidth="1"/>
    <col min="8" max="8" width="18.33203125" style="4" customWidth="1"/>
    <col min="9" max="9" width="0" style="1" hidden="1" customWidth="1"/>
    <col min="10" max="11" width="14" style="3" customWidth="1"/>
    <col min="12" max="12" width="12.83203125" style="3" customWidth="1"/>
    <col min="13" max="13" width="14" style="3" customWidth="1"/>
    <col min="14" max="16384" width="10.66015625" style="1" customWidth="1"/>
  </cols>
  <sheetData>
    <row r="1" spans="1:13" s="6" customFormat="1" ht="18">
      <c r="A1" s="5" t="s">
        <v>0</v>
      </c>
      <c r="B1" s="81"/>
      <c r="C1" s="81"/>
      <c r="D1" s="81"/>
      <c r="E1" s="81"/>
      <c r="F1" s="81"/>
      <c r="G1" s="81"/>
      <c r="H1" s="81"/>
      <c r="J1" s="7"/>
      <c r="K1" s="7"/>
      <c r="L1" s="7"/>
      <c r="M1" s="7"/>
    </row>
    <row r="2" spans="1:256" ht="12.75">
      <c r="A2" s="8" t="s">
        <v>1</v>
      </c>
      <c r="B2" s="82"/>
      <c r="C2" s="82"/>
      <c r="D2" s="82"/>
      <c r="E2" s="82"/>
      <c r="F2" s="82"/>
      <c r="G2" s="9"/>
      <c r="H2" s="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0" t="s">
        <v>2</v>
      </c>
      <c r="B3" s="82"/>
      <c r="C3" s="82"/>
      <c r="D3" s="82"/>
      <c r="E3" s="82"/>
      <c r="F3" s="82"/>
      <c r="G3" s="11"/>
      <c r="H3" s="1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2" t="s">
        <v>3</v>
      </c>
      <c r="B4" s="83"/>
      <c r="C4" s="83"/>
      <c r="D4" s="83"/>
      <c r="E4" s="83"/>
      <c r="F4" s="83"/>
      <c r="G4" s="13"/>
      <c r="H4" s="1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5" t="s">
        <v>4</v>
      </c>
      <c r="B5" s="84"/>
      <c r="C5" s="84"/>
      <c r="D5" s="84"/>
      <c r="E5" s="84"/>
      <c r="F5" s="84"/>
      <c r="G5" s="13"/>
      <c r="H5" s="1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hidden="1">
      <c r="A6" s="1" t="s">
        <v>1</v>
      </c>
      <c r="B6"/>
      <c r="C6" s="1"/>
      <c r="D6" s="16"/>
      <c r="E6" s="16"/>
      <c r="F6" s="13"/>
      <c r="G6" s="13"/>
      <c r="H6" s="14" t="s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3" s="23" customFormat="1" ht="12.75">
      <c r="A7" s="17" t="s">
        <v>6</v>
      </c>
      <c r="B7" s="18" t="s">
        <v>7</v>
      </c>
      <c r="C7" s="19" t="s">
        <v>8</v>
      </c>
      <c r="D7" s="18" t="s">
        <v>9</v>
      </c>
      <c r="E7" s="18" t="s">
        <v>10</v>
      </c>
      <c r="F7" s="20" t="s">
        <v>11</v>
      </c>
      <c r="G7" s="21" t="s">
        <v>12</v>
      </c>
      <c r="H7" s="22" t="s">
        <v>13</v>
      </c>
      <c r="J7" s="24"/>
      <c r="K7" s="25"/>
      <c r="L7" s="24"/>
      <c r="M7" s="24"/>
    </row>
    <row r="8" spans="1:17" ht="12.75" hidden="1">
      <c r="A8" s="26"/>
      <c r="B8" s="26"/>
      <c r="C8" s="27"/>
      <c r="D8" s="26"/>
      <c r="E8" s="26"/>
      <c r="F8" s="28"/>
      <c r="G8" s="28"/>
      <c r="H8" s="29"/>
      <c r="I8"/>
      <c r="J8" s="24"/>
      <c r="K8" s="25"/>
      <c r="L8" s="24"/>
      <c r="M8" s="24"/>
      <c r="N8"/>
      <c r="O8"/>
      <c r="P8"/>
      <c r="Q8"/>
    </row>
    <row r="9" spans="1:17" ht="12.75">
      <c r="A9" s="30" t="s">
        <v>14</v>
      </c>
      <c r="B9" s="31">
        <v>1</v>
      </c>
      <c r="C9" s="32">
        <v>2</v>
      </c>
      <c r="D9" s="33"/>
      <c r="E9" s="33"/>
      <c r="F9" s="34" t="s">
        <v>1</v>
      </c>
      <c r="G9" s="35" t="s">
        <v>1</v>
      </c>
      <c r="H9" s="36" t="s">
        <v>1</v>
      </c>
      <c r="I9"/>
      <c r="J9"/>
      <c r="K9" s="37"/>
      <c r="L9"/>
      <c r="M9"/>
      <c r="N9"/>
      <c r="O9"/>
      <c r="P9"/>
      <c r="Q9"/>
    </row>
    <row r="10" spans="1:17" ht="12.75">
      <c r="A10" s="38" t="s">
        <v>15</v>
      </c>
      <c r="B10" s="31">
        <v>1</v>
      </c>
      <c r="C10" s="32">
        <v>2</v>
      </c>
      <c r="D10" s="39"/>
      <c r="E10" s="39"/>
      <c r="F10" s="40" t="s">
        <v>1</v>
      </c>
      <c r="G10" s="35" t="s">
        <v>1</v>
      </c>
      <c r="H10" s="36" t="s">
        <v>1</v>
      </c>
      <c r="I10" s="1">
        <v>0</v>
      </c>
      <c r="J10"/>
      <c r="K10"/>
      <c r="L10"/>
      <c r="M10"/>
      <c r="N10"/>
      <c r="O10"/>
      <c r="P10"/>
      <c r="Q10"/>
    </row>
    <row r="11" spans="1:17" ht="12.75">
      <c r="A11" s="41" t="s">
        <v>16</v>
      </c>
      <c r="B11" s="31">
        <v>1</v>
      </c>
      <c r="C11" s="32">
        <v>4</v>
      </c>
      <c r="D11" s="39"/>
      <c r="E11" s="39"/>
      <c r="F11" s="40" t="s">
        <v>1</v>
      </c>
      <c r="G11" s="35" t="s">
        <v>1</v>
      </c>
      <c r="H11" s="36" t="s">
        <v>1</v>
      </c>
      <c r="I11"/>
      <c r="J11"/>
      <c r="K11"/>
      <c r="L11"/>
      <c r="M11"/>
      <c r="N11"/>
      <c r="O11"/>
      <c r="P11"/>
      <c r="Q11"/>
    </row>
    <row r="12" spans="1:17" ht="12.75">
      <c r="A12" s="38" t="s">
        <v>17</v>
      </c>
      <c r="B12" s="31">
        <v>1</v>
      </c>
      <c r="C12" s="32">
        <v>10</v>
      </c>
      <c r="D12" s="39"/>
      <c r="E12" s="39"/>
      <c r="F12" s="40" t="s">
        <v>1</v>
      </c>
      <c r="G12" s="35" t="s">
        <v>1</v>
      </c>
      <c r="H12" s="36" t="s">
        <v>1</v>
      </c>
      <c r="I12"/>
      <c r="J12"/>
      <c r="K12"/>
      <c r="L12"/>
      <c r="M12"/>
      <c r="N12"/>
      <c r="O12"/>
      <c r="P12"/>
      <c r="Q12"/>
    </row>
    <row r="13" spans="1:17" ht="12.75">
      <c r="A13" s="38" t="s">
        <v>18</v>
      </c>
      <c r="B13" s="31">
        <v>1</v>
      </c>
      <c r="C13" s="32">
        <v>100</v>
      </c>
      <c r="D13" s="39"/>
      <c r="E13" s="39"/>
      <c r="F13" s="40" t="s">
        <v>1</v>
      </c>
      <c r="G13" s="35" t="s">
        <v>1</v>
      </c>
      <c r="H13" s="36" t="s">
        <v>1</v>
      </c>
      <c r="I13"/>
      <c r="J13" s="3" t="s">
        <v>1</v>
      </c>
      <c r="K13"/>
      <c r="L13"/>
      <c r="M13"/>
      <c r="N13"/>
      <c r="O13"/>
      <c r="P13"/>
      <c r="Q13"/>
    </row>
    <row r="14" spans="1:17" ht="12.75">
      <c r="A14" s="38" t="s">
        <v>19</v>
      </c>
      <c r="B14" s="31">
        <v>1</v>
      </c>
      <c r="C14" s="32">
        <v>2</v>
      </c>
      <c r="D14" s="39"/>
      <c r="E14" s="39"/>
      <c r="F14" s="40" t="s">
        <v>1</v>
      </c>
      <c r="G14" s="35"/>
      <c r="H14" s="36" t="s">
        <v>1</v>
      </c>
      <c r="I14"/>
      <c r="J14"/>
      <c r="K14"/>
      <c r="L14"/>
      <c r="M14"/>
      <c r="N14"/>
      <c r="O14"/>
      <c r="P14"/>
      <c r="Q14"/>
    </row>
    <row r="15" spans="1:17" ht="12.75">
      <c r="A15" s="38" t="s">
        <v>20</v>
      </c>
      <c r="B15" s="31">
        <v>1</v>
      </c>
      <c r="C15" s="32">
        <v>2</v>
      </c>
      <c r="D15" s="39"/>
      <c r="E15" s="39"/>
      <c r="F15" s="40" t="s">
        <v>1</v>
      </c>
      <c r="G15" s="42" t="s">
        <v>1</v>
      </c>
      <c r="H15" s="36" t="s">
        <v>1</v>
      </c>
      <c r="I15"/>
      <c r="J15"/>
      <c r="K15" s="43"/>
      <c r="L15"/>
      <c r="M15"/>
      <c r="N15"/>
      <c r="O15"/>
      <c r="P15"/>
      <c r="Q15"/>
    </row>
    <row r="16" spans="1:17" ht="12.75">
      <c r="A16" s="38" t="s">
        <v>21</v>
      </c>
      <c r="B16" s="31">
        <v>1</v>
      </c>
      <c r="C16" s="32">
        <v>2</v>
      </c>
      <c r="D16" s="39"/>
      <c r="E16" s="39"/>
      <c r="F16" s="40" t="s">
        <v>1</v>
      </c>
      <c r="G16" s="42" t="s">
        <v>1</v>
      </c>
      <c r="H16" s="36" t="s">
        <v>1</v>
      </c>
      <c r="I16"/>
      <c r="J16"/>
      <c r="K16" s="43"/>
      <c r="L16"/>
      <c r="M16"/>
      <c r="N16"/>
      <c r="O16"/>
      <c r="P16"/>
      <c r="Q16"/>
    </row>
    <row r="17" spans="1:17" ht="12.75">
      <c r="A17" s="38" t="s">
        <v>22</v>
      </c>
      <c r="B17" s="31">
        <v>1</v>
      </c>
      <c r="C17" s="32">
        <v>2</v>
      </c>
      <c r="D17" s="39"/>
      <c r="E17" s="39"/>
      <c r="F17" s="40" t="s">
        <v>1</v>
      </c>
      <c r="G17" s="35"/>
      <c r="H17" s="36" t="s">
        <v>1</v>
      </c>
      <c r="I17"/>
      <c r="J17"/>
      <c r="K17"/>
      <c r="L17"/>
      <c r="M17"/>
      <c r="N17"/>
      <c r="O17"/>
      <c r="P17"/>
      <c r="Q17"/>
    </row>
    <row r="18" spans="1:17" ht="12.75">
      <c r="A18" s="38" t="s">
        <v>23</v>
      </c>
      <c r="B18" s="31">
        <v>1</v>
      </c>
      <c r="C18" s="32">
        <v>2</v>
      </c>
      <c r="D18" s="39"/>
      <c r="E18" s="39"/>
      <c r="F18" s="40" t="s">
        <v>1</v>
      </c>
      <c r="G18" s="35"/>
      <c r="H18" s="36" t="s">
        <v>1</v>
      </c>
      <c r="I18"/>
      <c r="J18"/>
      <c r="K18"/>
      <c r="L18"/>
      <c r="M18"/>
      <c r="N18"/>
      <c r="O18"/>
      <c r="P18"/>
      <c r="Q18"/>
    </row>
    <row r="19" spans="1:17" ht="12.75">
      <c r="A19" s="38" t="s">
        <v>24</v>
      </c>
      <c r="B19" s="31">
        <v>1</v>
      </c>
      <c r="C19" s="32">
        <v>2</v>
      </c>
      <c r="D19" s="39"/>
      <c r="E19" s="39"/>
      <c r="F19" s="40" t="s">
        <v>1</v>
      </c>
      <c r="G19" s="35" t="s">
        <v>1</v>
      </c>
      <c r="H19" s="36" t="s">
        <v>1</v>
      </c>
      <c r="I19"/>
      <c r="J19"/>
      <c r="K19"/>
      <c r="L19"/>
      <c r="M19"/>
      <c r="N19"/>
      <c r="O19"/>
      <c r="P19"/>
      <c r="Q19"/>
    </row>
    <row r="20" spans="1:17" ht="12.75">
      <c r="A20" s="44" t="s">
        <v>25</v>
      </c>
      <c r="B20" s="31"/>
      <c r="C20" s="32"/>
      <c r="D20" s="39"/>
      <c r="E20" s="39"/>
      <c r="F20" s="40"/>
      <c r="G20" s="35"/>
      <c r="H20" s="36"/>
      <c r="I20"/>
      <c r="J20"/>
      <c r="K20"/>
      <c r="L20"/>
      <c r="M20"/>
      <c r="N20"/>
      <c r="O20"/>
      <c r="P20"/>
      <c r="Q20"/>
    </row>
    <row r="21" spans="1:17" ht="12.75">
      <c r="A21" s="38" t="s">
        <v>26</v>
      </c>
      <c r="B21" s="31">
        <v>1</v>
      </c>
      <c r="C21" s="32">
        <v>2</v>
      </c>
      <c r="D21" s="39"/>
      <c r="E21" s="39"/>
      <c r="F21" s="40" t="s">
        <v>1</v>
      </c>
      <c r="G21" s="35" t="s">
        <v>1</v>
      </c>
      <c r="H21" s="36" t="s">
        <v>1</v>
      </c>
      <c r="I21"/>
      <c r="J21"/>
      <c r="K21"/>
      <c r="L21"/>
      <c r="M21"/>
      <c r="N21"/>
      <c r="O21"/>
      <c r="P21"/>
      <c r="Q21"/>
    </row>
    <row r="22" spans="1:17" ht="12.75">
      <c r="A22" s="38" t="s">
        <v>27</v>
      </c>
      <c r="B22" s="31">
        <v>1</v>
      </c>
      <c r="C22" s="32">
        <v>2</v>
      </c>
      <c r="D22" s="39"/>
      <c r="E22" s="39"/>
      <c r="F22" s="40" t="s">
        <v>1</v>
      </c>
      <c r="G22" s="35" t="s">
        <v>1</v>
      </c>
      <c r="H22" s="36" t="s">
        <v>1</v>
      </c>
      <c r="I22"/>
      <c r="J22"/>
      <c r="K22"/>
      <c r="L22"/>
      <c r="M22"/>
      <c r="N22"/>
      <c r="O22"/>
      <c r="P22"/>
      <c r="Q22"/>
    </row>
    <row r="23" spans="1:17" ht="12.75">
      <c r="A23" s="45" t="s">
        <v>28</v>
      </c>
      <c r="B23" s="31">
        <v>1</v>
      </c>
      <c r="C23" s="32">
        <v>2</v>
      </c>
      <c r="D23" s="39"/>
      <c r="E23" s="39"/>
      <c r="F23" s="40" t="s">
        <v>1</v>
      </c>
      <c r="G23" s="35"/>
      <c r="H23" s="36" t="s">
        <v>1</v>
      </c>
      <c r="I23" s="1">
        <v>0</v>
      </c>
      <c r="J23"/>
      <c r="K23"/>
      <c r="L23"/>
      <c r="M23"/>
      <c r="N23"/>
      <c r="O23"/>
      <c r="P23"/>
      <c r="Q23"/>
    </row>
    <row r="24" spans="1:17" ht="12.75">
      <c r="A24" s="45" t="s">
        <v>29</v>
      </c>
      <c r="B24" s="31">
        <v>1</v>
      </c>
      <c r="C24" s="32">
        <v>2</v>
      </c>
      <c r="D24" s="39"/>
      <c r="E24" s="39"/>
      <c r="F24" s="40" t="s">
        <v>1</v>
      </c>
      <c r="G24" s="35"/>
      <c r="H24" s="36" t="s">
        <v>1</v>
      </c>
      <c r="I24"/>
      <c r="J24" s="3" t="s">
        <v>1</v>
      </c>
      <c r="K24"/>
      <c r="L24"/>
      <c r="M24"/>
      <c r="N24"/>
      <c r="O24"/>
      <c r="P24"/>
      <c r="Q24"/>
    </row>
    <row r="25" spans="1:17" ht="12.75">
      <c r="A25" s="45" t="s">
        <v>30</v>
      </c>
      <c r="B25" s="31">
        <v>1</v>
      </c>
      <c r="C25" s="32">
        <v>2</v>
      </c>
      <c r="D25" s="39"/>
      <c r="E25" s="39"/>
      <c r="F25" s="40" t="s">
        <v>1</v>
      </c>
      <c r="G25" s="35"/>
      <c r="H25" s="36" t="s">
        <v>1</v>
      </c>
      <c r="I25"/>
      <c r="J25"/>
      <c r="K25"/>
      <c r="L25"/>
      <c r="M25"/>
      <c r="N25"/>
      <c r="O25"/>
      <c r="P25"/>
      <c r="Q25"/>
    </row>
    <row r="26" spans="1:17" ht="12.75">
      <c r="A26" s="45" t="s">
        <v>31</v>
      </c>
      <c r="B26" s="31">
        <v>1</v>
      </c>
      <c r="C26" s="32">
        <v>2</v>
      </c>
      <c r="D26" s="39"/>
      <c r="E26" s="39"/>
      <c r="F26" s="40" t="s">
        <v>1</v>
      </c>
      <c r="G26" s="35" t="s">
        <v>1</v>
      </c>
      <c r="H26" s="36" t="s">
        <v>1</v>
      </c>
      <c r="I26"/>
      <c r="J26"/>
      <c r="K26"/>
      <c r="L26"/>
      <c r="M26"/>
      <c r="N26"/>
      <c r="O26"/>
      <c r="P26"/>
      <c r="Q26"/>
    </row>
    <row r="27" spans="1:17" ht="12.75">
      <c r="A27" s="45" t="s">
        <v>32</v>
      </c>
      <c r="B27" s="31">
        <v>1</v>
      </c>
      <c r="C27" s="32">
        <v>10</v>
      </c>
      <c r="D27" s="39"/>
      <c r="E27" s="39"/>
      <c r="F27" s="40" t="s">
        <v>1</v>
      </c>
      <c r="G27" s="35"/>
      <c r="H27" s="36" t="s">
        <v>1</v>
      </c>
      <c r="I27"/>
      <c r="J27"/>
      <c r="K27"/>
      <c r="L27"/>
      <c r="M27"/>
      <c r="N27"/>
      <c r="O27"/>
      <c r="P27"/>
      <c r="Q27"/>
    </row>
    <row r="28" spans="1:17" ht="12.75" hidden="1">
      <c r="A28" s="45"/>
      <c r="B28" s="31">
        <v>1</v>
      </c>
      <c r="C28" s="32">
        <v>0</v>
      </c>
      <c r="D28" s="39"/>
      <c r="E28" s="39"/>
      <c r="F28" s="40" t="s">
        <v>1</v>
      </c>
      <c r="G28" s="35"/>
      <c r="H28" s="36">
        <v>0</v>
      </c>
      <c r="I28"/>
      <c r="J28"/>
      <c r="K28"/>
      <c r="L28"/>
      <c r="M28"/>
      <c r="N28"/>
      <c r="O28"/>
      <c r="P28"/>
      <c r="Q28"/>
    </row>
    <row r="29" spans="1:17" ht="12.75" hidden="1">
      <c r="A29" s="45" t="s">
        <v>1</v>
      </c>
      <c r="B29" s="31">
        <v>1</v>
      </c>
      <c r="C29" s="32">
        <v>0</v>
      </c>
      <c r="D29" s="39"/>
      <c r="E29" s="39"/>
      <c r="F29" s="40" t="s">
        <v>1</v>
      </c>
      <c r="G29" s="35"/>
      <c r="H29" s="36">
        <v>0</v>
      </c>
      <c r="I29"/>
      <c r="J29"/>
      <c r="K29"/>
      <c r="L29"/>
      <c r="M29"/>
      <c r="N29"/>
      <c r="O29"/>
      <c r="P29"/>
      <c r="Q29"/>
    </row>
    <row r="30" spans="1:17" ht="12.75" hidden="1">
      <c r="A30" s="45" t="s">
        <v>1</v>
      </c>
      <c r="B30" s="31">
        <v>1</v>
      </c>
      <c r="C30" s="32">
        <v>0</v>
      </c>
      <c r="D30" s="39"/>
      <c r="E30" s="39"/>
      <c r="F30" s="40" t="s">
        <v>1</v>
      </c>
      <c r="G30" s="35" t="s">
        <v>1</v>
      </c>
      <c r="H30" s="36">
        <v>0</v>
      </c>
      <c r="I30"/>
      <c r="J30"/>
      <c r="K30"/>
      <c r="L30"/>
      <c r="M30"/>
      <c r="N30"/>
      <c r="O30"/>
      <c r="P30"/>
      <c r="Q30"/>
    </row>
    <row r="31" spans="1:17" ht="12.75" hidden="1">
      <c r="A31" s="38" t="s">
        <v>1</v>
      </c>
      <c r="B31" s="31">
        <v>1</v>
      </c>
      <c r="C31" s="32">
        <v>0</v>
      </c>
      <c r="D31" s="39"/>
      <c r="E31" s="39"/>
      <c r="F31" s="40" t="s">
        <v>1</v>
      </c>
      <c r="G31" s="35" t="s">
        <v>1</v>
      </c>
      <c r="H31" s="36">
        <v>0</v>
      </c>
      <c r="I31" s="1">
        <v>0</v>
      </c>
      <c r="J31"/>
      <c r="K31"/>
      <c r="L31"/>
      <c r="M31"/>
      <c r="N31"/>
      <c r="O31"/>
      <c r="P31"/>
      <c r="Q31"/>
    </row>
    <row r="32" spans="1:17" ht="12.75" hidden="1">
      <c r="A32" s="45" t="s">
        <v>1</v>
      </c>
      <c r="B32" s="31">
        <v>1</v>
      </c>
      <c r="C32" s="32">
        <v>0</v>
      </c>
      <c r="D32" s="39"/>
      <c r="E32" s="39"/>
      <c r="F32" s="40" t="s">
        <v>1</v>
      </c>
      <c r="G32" s="35"/>
      <c r="H32" s="36">
        <v>0</v>
      </c>
      <c r="I32" s="1">
        <v>0</v>
      </c>
      <c r="J32"/>
      <c r="K32"/>
      <c r="L32"/>
      <c r="M32"/>
      <c r="N32"/>
      <c r="O32"/>
      <c r="P32"/>
      <c r="Q32"/>
    </row>
    <row r="33" spans="1:17" ht="12.75" hidden="1">
      <c r="A33" s="46" t="s">
        <v>1</v>
      </c>
      <c r="B33" s="31">
        <v>1</v>
      </c>
      <c r="C33" s="32">
        <v>0</v>
      </c>
      <c r="D33" s="39"/>
      <c r="E33" s="39"/>
      <c r="F33" s="40" t="s">
        <v>1</v>
      </c>
      <c r="G33" s="35"/>
      <c r="H33" s="36">
        <v>0</v>
      </c>
      <c r="I33"/>
      <c r="J33"/>
      <c r="K33"/>
      <c r="L33"/>
      <c r="M33"/>
      <c r="N33"/>
      <c r="O33"/>
      <c r="P33"/>
      <c r="Q33"/>
    </row>
    <row r="34" spans="1:17" ht="12.75" hidden="1">
      <c r="A34" s="45" t="s">
        <v>1</v>
      </c>
      <c r="B34" s="31">
        <v>1</v>
      </c>
      <c r="C34" s="32">
        <v>0</v>
      </c>
      <c r="D34" s="39"/>
      <c r="E34" s="39"/>
      <c r="F34" s="40" t="s">
        <v>1</v>
      </c>
      <c r="G34" s="35"/>
      <c r="H34" s="36">
        <v>0</v>
      </c>
      <c r="I34"/>
      <c r="J34"/>
      <c r="K34"/>
      <c r="L34"/>
      <c r="M34"/>
      <c r="N34"/>
      <c r="O34"/>
      <c r="P34"/>
      <c r="Q34"/>
    </row>
    <row r="35" spans="1:17" ht="12.75" hidden="1">
      <c r="A35" s="45" t="s">
        <v>1</v>
      </c>
      <c r="B35" s="31">
        <v>1</v>
      </c>
      <c r="C35" s="32">
        <v>0</v>
      </c>
      <c r="D35" s="39"/>
      <c r="E35" s="39"/>
      <c r="F35" s="40" t="s">
        <v>1</v>
      </c>
      <c r="G35" s="35" t="s">
        <v>1</v>
      </c>
      <c r="H35" s="47">
        <v>0</v>
      </c>
      <c r="I35"/>
      <c r="J35"/>
      <c r="K35"/>
      <c r="L35"/>
      <c r="M35"/>
      <c r="N35"/>
      <c r="O35"/>
      <c r="P35"/>
      <c r="Q35"/>
    </row>
    <row r="36" spans="1:17" ht="12.75" hidden="1">
      <c r="A36" s="38" t="s">
        <v>1</v>
      </c>
      <c r="B36" s="31">
        <v>1</v>
      </c>
      <c r="C36" s="32">
        <v>0</v>
      </c>
      <c r="D36" s="39"/>
      <c r="E36" s="39"/>
      <c r="F36" s="40" t="s">
        <v>1</v>
      </c>
      <c r="G36" s="35" t="s">
        <v>1</v>
      </c>
      <c r="H36" s="36">
        <v>0</v>
      </c>
      <c r="I36" s="1">
        <v>0</v>
      </c>
      <c r="J36" s="3" t="s">
        <v>1</v>
      </c>
      <c r="K36"/>
      <c r="L36"/>
      <c r="M36"/>
      <c r="N36"/>
      <c r="O36"/>
      <c r="P36"/>
      <c r="Q36"/>
    </row>
    <row r="37" spans="1:17" ht="12.75" hidden="1">
      <c r="A37" s="38" t="s">
        <v>1</v>
      </c>
      <c r="B37" s="31">
        <v>1</v>
      </c>
      <c r="C37" s="32">
        <v>0</v>
      </c>
      <c r="D37" s="39"/>
      <c r="E37" s="39"/>
      <c r="F37" s="40" t="s">
        <v>1</v>
      </c>
      <c r="G37" s="35"/>
      <c r="H37" s="47">
        <v>0</v>
      </c>
      <c r="I37"/>
      <c r="J37" s="48"/>
      <c r="K37"/>
      <c r="L37"/>
      <c r="M37"/>
      <c r="N37"/>
      <c r="O37"/>
      <c r="P37"/>
      <c r="Q37"/>
    </row>
    <row r="38" spans="1:17" ht="12.75" hidden="1">
      <c r="A38" s="38" t="s">
        <v>1</v>
      </c>
      <c r="B38" s="31">
        <v>1</v>
      </c>
      <c r="C38" s="32">
        <v>0</v>
      </c>
      <c r="D38" s="39"/>
      <c r="E38" s="39"/>
      <c r="F38" s="40" t="s">
        <v>1</v>
      </c>
      <c r="G38" s="35"/>
      <c r="H38" s="36">
        <v>0</v>
      </c>
      <c r="I38"/>
      <c r="J38" s="48"/>
      <c r="K38"/>
      <c r="L38"/>
      <c r="M38"/>
      <c r="N38"/>
      <c r="O38"/>
      <c r="P38"/>
      <c r="Q38"/>
    </row>
    <row r="39" spans="1:17" ht="12.75" hidden="1">
      <c r="A39" s="38" t="s">
        <v>1</v>
      </c>
      <c r="B39" s="31">
        <v>1</v>
      </c>
      <c r="C39" s="32">
        <v>0</v>
      </c>
      <c r="D39" s="39"/>
      <c r="E39" s="39"/>
      <c r="F39" s="40" t="s">
        <v>1</v>
      </c>
      <c r="G39" s="35"/>
      <c r="H39" s="36">
        <v>0</v>
      </c>
      <c r="I39"/>
      <c r="J39" s="48"/>
      <c r="K39"/>
      <c r="L39"/>
      <c r="M39"/>
      <c r="N39"/>
      <c r="O39"/>
      <c r="P39"/>
      <c r="Q39"/>
    </row>
    <row r="40" spans="1:17" ht="12.75" hidden="1">
      <c r="A40" s="38" t="s">
        <v>1</v>
      </c>
      <c r="B40" s="31">
        <v>1</v>
      </c>
      <c r="C40" s="32">
        <v>0</v>
      </c>
      <c r="D40" s="39"/>
      <c r="E40" s="39"/>
      <c r="F40" s="40" t="s">
        <v>1</v>
      </c>
      <c r="G40" s="35"/>
      <c r="H40" s="36">
        <v>0</v>
      </c>
      <c r="I40"/>
      <c r="J40" s="48"/>
      <c r="K40"/>
      <c r="L40"/>
      <c r="M40"/>
      <c r="N40"/>
      <c r="O40"/>
      <c r="P40"/>
      <c r="Q40"/>
    </row>
    <row r="41" spans="1:17" ht="12.75" hidden="1">
      <c r="A41" s="38" t="s">
        <v>1</v>
      </c>
      <c r="B41" s="31">
        <v>1</v>
      </c>
      <c r="C41" s="32">
        <v>0</v>
      </c>
      <c r="D41" s="39"/>
      <c r="E41" s="39"/>
      <c r="F41" s="40" t="s">
        <v>1</v>
      </c>
      <c r="G41" s="35" t="s">
        <v>1</v>
      </c>
      <c r="H41" s="36">
        <v>0</v>
      </c>
      <c r="I41"/>
      <c r="J41" s="48"/>
      <c r="K41"/>
      <c r="L41"/>
      <c r="M41" s="49"/>
      <c r="N41" s="50"/>
      <c r="O41" s="50"/>
      <c r="P41" s="50"/>
      <c r="Q41" s="50"/>
    </row>
    <row r="42" spans="1:17" ht="12.75" hidden="1">
      <c r="A42" s="38" t="s">
        <v>1</v>
      </c>
      <c r="B42" s="31">
        <v>1</v>
      </c>
      <c r="C42" s="32">
        <v>0</v>
      </c>
      <c r="D42" s="39"/>
      <c r="E42" s="39"/>
      <c r="F42" s="40" t="s">
        <v>1</v>
      </c>
      <c r="G42" s="35"/>
      <c r="H42" s="36">
        <v>0</v>
      </c>
      <c r="I42" s="1">
        <v>0</v>
      </c>
      <c r="J42"/>
      <c r="K42"/>
      <c r="L42"/>
      <c r="M42" s="51"/>
      <c r="N42" s="52"/>
      <c r="O42" s="52"/>
      <c r="P42" s="52"/>
      <c r="Q42" s="52"/>
    </row>
    <row r="43" spans="1:17" ht="12.75" hidden="1">
      <c r="A43" s="38" t="s">
        <v>1</v>
      </c>
      <c r="B43" s="31">
        <v>1</v>
      </c>
      <c r="C43" s="32">
        <v>0</v>
      </c>
      <c r="D43" s="39"/>
      <c r="E43" s="39"/>
      <c r="F43" s="40" t="s">
        <v>1</v>
      </c>
      <c r="G43" s="35"/>
      <c r="H43" s="36">
        <v>0</v>
      </c>
      <c r="I43"/>
      <c r="J43"/>
      <c r="K43"/>
      <c r="L43"/>
      <c r="M43" s="51"/>
      <c r="N43" s="52"/>
      <c r="O43" s="52"/>
      <c r="P43" s="52"/>
      <c r="Q43" s="52"/>
    </row>
    <row r="44" spans="1:17" ht="12.75" hidden="1">
      <c r="A44" s="38" t="s">
        <v>1</v>
      </c>
      <c r="B44" s="31">
        <v>1</v>
      </c>
      <c r="C44" s="32">
        <v>0</v>
      </c>
      <c r="D44" s="39"/>
      <c r="E44" s="39"/>
      <c r="F44" s="40" t="s">
        <v>1</v>
      </c>
      <c r="G44" s="35"/>
      <c r="H44" s="36">
        <v>0</v>
      </c>
      <c r="I44"/>
      <c r="J44"/>
      <c r="K44"/>
      <c r="L44"/>
      <c r="M44" s="51"/>
      <c r="N44" s="52"/>
      <c r="O44" s="52"/>
      <c r="P44" s="52"/>
      <c r="Q44" s="52"/>
    </row>
    <row r="45" spans="1:12" ht="12.75" hidden="1">
      <c r="A45" s="38" t="s">
        <v>1</v>
      </c>
      <c r="B45" s="31">
        <v>1</v>
      </c>
      <c r="C45" s="32">
        <v>0</v>
      </c>
      <c r="D45" s="39"/>
      <c r="E45" s="39"/>
      <c r="F45" s="40" t="s">
        <v>1</v>
      </c>
      <c r="G45" s="35"/>
      <c r="H45" s="36">
        <v>0</v>
      </c>
      <c r="I45" s="1">
        <v>0</v>
      </c>
      <c r="J45"/>
      <c r="K45"/>
      <c r="L45"/>
    </row>
    <row r="46" spans="1:12" ht="12.75" hidden="1">
      <c r="A46" s="38" t="s">
        <v>1</v>
      </c>
      <c r="B46" s="31">
        <v>1</v>
      </c>
      <c r="C46" s="32">
        <v>0</v>
      </c>
      <c r="D46" s="39"/>
      <c r="E46" s="39"/>
      <c r="F46" s="40" t="s">
        <v>1</v>
      </c>
      <c r="G46" s="35"/>
      <c r="H46" s="36">
        <v>0</v>
      </c>
      <c r="I46"/>
      <c r="J46"/>
      <c r="K46"/>
      <c r="L46"/>
    </row>
    <row r="47" spans="1:12" ht="12.75" hidden="1">
      <c r="A47" s="53" t="s">
        <v>1</v>
      </c>
      <c r="B47" s="31">
        <v>1</v>
      </c>
      <c r="C47" s="32">
        <v>0</v>
      </c>
      <c r="D47" s="39"/>
      <c r="E47" s="39"/>
      <c r="F47" s="40" t="s">
        <v>1</v>
      </c>
      <c r="G47" s="35"/>
      <c r="H47" s="36">
        <v>0</v>
      </c>
      <c r="I47"/>
      <c r="J47"/>
      <c r="K47"/>
      <c r="L47"/>
    </row>
    <row r="48" spans="1:12" ht="12.75" hidden="1">
      <c r="A48" s="54" t="s">
        <v>1</v>
      </c>
      <c r="B48" s="31">
        <v>1</v>
      </c>
      <c r="C48" s="32">
        <v>0</v>
      </c>
      <c r="D48" s="39"/>
      <c r="E48" s="39"/>
      <c r="F48" s="40" t="s">
        <v>1</v>
      </c>
      <c r="G48" s="35"/>
      <c r="H48" s="36">
        <v>0</v>
      </c>
      <c r="I48"/>
      <c r="J48"/>
      <c r="K48"/>
      <c r="L48"/>
    </row>
    <row r="49" spans="1:12" ht="12.75" hidden="1">
      <c r="A49" s="54" t="s">
        <v>1</v>
      </c>
      <c r="B49" s="31">
        <v>1</v>
      </c>
      <c r="C49" s="32">
        <v>0</v>
      </c>
      <c r="D49" s="39"/>
      <c r="E49" s="39"/>
      <c r="F49" s="40" t="s">
        <v>1</v>
      </c>
      <c r="G49" s="35"/>
      <c r="H49" s="36">
        <v>0</v>
      </c>
      <c r="I49"/>
      <c r="J49"/>
      <c r="K49"/>
      <c r="L49"/>
    </row>
    <row r="50" spans="1:12" ht="12.75" hidden="1">
      <c r="A50" s="54" t="s">
        <v>1</v>
      </c>
      <c r="B50" s="31">
        <v>1</v>
      </c>
      <c r="C50" s="32">
        <v>0</v>
      </c>
      <c r="D50" s="39"/>
      <c r="E50" s="39"/>
      <c r="F50" s="40" t="s">
        <v>1</v>
      </c>
      <c r="G50" s="35"/>
      <c r="H50" s="36">
        <v>0</v>
      </c>
      <c r="I50"/>
      <c r="J50"/>
      <c r="K50"/>
      <c r="L50"/>
    </row>
    <row r="51" spans="1:12" ht="12.75" hidden="1">
      <c r="A51" s="54" t="s">
        <v>1</v>
      </c>
      <c r="B51" s="31">
        <v>1</v>
      </c>
      <c r="C51" s="32">
        <v>0</v>
      </c>
      <c r="D51" s="39"/>
      <c r="E51" s="39"/>
      <c r="F51" s="40" t="s">
        <v>1</v>
      </c>
      <c r="G51" s="35"/>
      <c r="H51" s="36">
        <v>0</v>
      </c>
      <c r="I51"/>
      <c r="J51"/>
      <c r="K51"/>
      <c r="L51"/>
    </row>
    <row r="52" spans="1:12" ht="12.75" hidden="1">
      <c r="A52" s="38" t="s">
        <v>1</v>
      </c>
      <c r="B52" s="31">
        <v>1</v>
      </c>
      <c r="C52" s="32">
        <v>0</v>
      </c>
      <c r="D52" s="39"/>
      <c r="E52" s="39"/>
      <c r="F52" s="40" t="s">
        <v>1</v>
      </c>
      <c r="G52" s="35"/>
      <c r="H52" s="36">
        <v>0</v>
      </c>
      <c r="I52"/>
      <c r="J52"/>
      <c r="K52"/>
      <c r="L52"/>
    </row>
    <row r="53" spans="1:12" ht="12.75" hidden="1">
      <c r="A53" s="38" t="s">
        <v>1</v>
      </c>
      <c r="B53" s="31">
        <v>1</v>
      </c>
      <c r="C53" s="55" t="s">
        <v>1</v>
      </c>
      <c r="D53" s="39"/>
      <c r="E53" s="39"/>
      <c r="F53" s="40" t="s">
        <v>1</v>
      </c>
      <c r="G53" s="35" t="s">
        <v>1</v>
      </c>
      <c r="H53" s="36" t="s">
        <v>1</v>
      </c>
      <c r="I53"/>
      <c r="J53"/>
      <c r="K53"/>
      <c r="L53"/>
    </row>
    <row r="54" spans="1:12" ht="12.75" hidden="1">
      <c r="A54" s="38" t="s">
        <v>1</v>
      </c>
      <c r="B54" s="31">
        <v>1</v>
      </c>
      <c r="C54" s="55" t="s">
        <v>1</v>
      </c>
      <c r="D54" s="39"/>
      <c r="E54" s="39"/>
      <c r="F54" s="40"/>
      <c r="G54" s="35"/>
      <c r="H54" s="36"/>
      <c r="I54"/>
      <c r="J54"/>
      <c r="K54"/>
      <c r="L54"/>
    </row>
    <row r="55" spans="1:12" ht="12.75" hidden="1">
      <c r="A55" s="38" t="s">
        <v>1</v>
      </c>
      <c r="B55" s="31" t="s">
        <v>1</v>
      </c>
      <c r="C55" s="55" t="s">
        <v>33</v>
      </c>
      <c r="D55" s="39"/>
      <c r="E55" s="39"/>
      <c r="F55" s="40" t="s">
        <v>1</v>
      </c>
      <c r="G55" s="35" t="s">
        <v>1</v>
      </c>
      <c r="H55" s="36" t="s">
        <v>1</v>
      </c>
      <c r="I55"/>
      <c r="J55"/>
      <c r="K55"/>
      <c r="L55"/>
    </row>
    <row r="56" spans="1:12" ht="12.75" hidden="1">
      <c r="A56" s="41" t="s">
        <v>1</v>
      </c>
      <c r="B56" s="31" t="s">
        <v>1</v>
      </c>
      <c r="C56" s="55" t="s">
        <v>1</v>
      </c>
      <c r="D56" s="39"/>
      <c r="E56" s="39"/>
      <c r="F56" s="40" t="s">
        <v>1</v>
      </c>
      <c r="G56" s="35" t="s">
        <v>33</v>
      </c>
      <c r="H56" s="36"/>
      <c r="I56"/>
      <c r="J56"/>
      <c r="K56"/>
      <c r="L56"/>
    </row>
    <row r="57" spans="1:12" ht="12.75" hidden="1">
      <c r="A57" s="38" t="s">
        <v>1</v>
      </c>
      <c r="B57" s="31">
        <v>1</v>
      </c>
      <c r="C57" s="32">
        <v>0</v>
      </c>
      <c r="D57" s="39"/>
      <c r="E57" s="39"/>
      <c r="F57" s="40">
        <v>0</v>
      </c>
      <c r="G57" s="35"/>
      <c r="H57" s="36">
        <f>IF(ISNA(C57*F57),,C57*F57)</f>
        <v>0</v>
      </c>
      <c r="I57"/>
      <c r="J57"/>
      <c r="K57"/>
      <c r="L57"/>
    </row>
    <row r="58" spans="1:12" ht="12.75" hidden="1">
      <c r="A58" s="56" t="s">
        <v>1</v>
      </c>
      <c r="B58" s="31">
        <v>1</v>
      </c>
      <c r="C58" s="32">
        <v>0</v>
      </c>
      <c r="D58" s="39"/>
      <c r="E58" s="39"/>
      <c r="F58" s="40">
        <v>0</v>
      </c>
      <c r="G58" s="35"/>
      <c r="H58" s="36">
        <f>IF(ISNA(C58*F58),,C58*F58)</f>
        <v>0</v>
      </c>
      <c r="I58"/>
      <c r="J58"/>
      <c r="K58"/>
      <c r="L58"/>
    </row>
    <row r="59" spans="1:12" ht="12.75" hidden="1">
      <c r="A59" s="45" t="s">
        <v>1</v>
      </c>
      <c r="B59" s="31">
        <v>1</v>
      </c>
      <c r="C59" s="32">
        <v>0</v>
      </c>
      <c r="D59" s="39"/>
      <c r="E59" s="39"/>
      <c r="F59" s="40" t="s">
        <v>1</v>
      </c>
      <c r="G59" s="35"/>
      <c r="H59" s="36">
        <v>0</v>
      </c>
      <c r="I59"/>
      <c r="J59"/>
      <c r="K59"/>
      <c r="L59"/>
    </row>
    <row r="60" spans="1:12" ht="12.75" hidden="1">
      <c r="A60" s="45" t="s">
        <v>1</v>
      </c>
      <c r="B60" s="31">
        <v>1</v>
      </c>
      <c r="C60" s="32">
        <v>0</v>
      </c>
      <c r="D60" s="39"/>
      <c r="E60" s="39"/>
      <c r="F60" s="40" t="s">
        <v>1</v>
      </c>
      <c r="G60" s="35"/>
      <c r="H60" s="36">
        <v>0</v>
      </c>
      <c r="I60"/>
      <c r="J60"/>
      <c r="K60"/>
      <c r="L60"/>
    </row>
    <row r="61" spans="1:12" ht="12.75" hidden="1">
      <c r="A61" s="56" t="s">
        <v>1</v>
      </c>
      <c r="B61" s="31">
        <v>1</v>
      </c>
      <c r="C61" s="32">
        <v>0</v>
      </c>
      <c r="D61" s="39"/>
      <c r="E61" s="39"/>
      <c r="F61" s="40" t="s">
        <v>1</v>
      </c>
      <c r="G61" s="35"/>
      <c r="H61" s="36">
        <v>0</v>
      </c>
      <c r="I61"/>
      <c r="J61"/>
      <c r="K61"/>
      <c r="L61"/>
    </row>
    <row r="62" spans="1:12" ht="12.75" hidden="1">
      <c r="A62" s="56" t="s">
        <v>1</v>
      </c>
      <c r="B62" s="31">
        <v>1</v>
      </c>
      <c r="C62" s="32">
        <v>0</v>
      </c>
      <c r="D62" s="39"/>
      <c r="E62" s="39"/>
      <c r="F62" s="40">
        <v>0</v>
      </c>
      <c r="G62" s="35"/>
      <c r="H62" s="36">
        <f>IF(ISNA(C62*F62),,C62*F62)</f>
        <v>0</v>
      </c>
      <c r="I62"/>
      <c r="J62"/>
      <c r="K62"/>
      <c r="L62"/>
    </row>
    <row r="63" spans="1:12" ht="12.75" hidden="1">
      <c r="A63" s="56" t="s">
        <v>1</v>
      </c>
      <c r="B63" s="31">
        <v>1</v>
      </c>
      <c r="C63" s="32">
        <v>0</v>
      </c>
      <c r="D63" s="39"/>
      <c r="E63" s="39"/>
      <c r="F63" s="40">
        <v>0</v>
      </c>
      <c r="G63" s="35"/>
      <c r="H63" s="47">
        <v>0</v>
      </c>
      <c r="I63"/>
      <c r="J63"/>
      <c r="K63"/>
      <c r="L63"/>
    </row>
    <row r="64" spans="1:12" ht="12.75" hidden="1">
      <c r="A64" s="56" t="s">
        <v>1</v>
      </c>
      <c r="B64" s="31">
        <v>1</v>
      </c>
      <c r="C64" s="32">
        <v>0</v>
      </c>
      <c r="D64" s="39"/>
      <c r="E64" s="39"/>
      <c r="F64" s="40">
        <v>0</v>
      </c>
      <c r="G64" s="35"/>
      <c r="H64" s="36">
        <f>IF(ISNA(C64*F64),,C64*F64)</f>
        <v>0</v>
      </c>
      <c r="I64"/>
      <c r="J64"/>
      <c r="K64"/>
      <c r="L64"/>
    </row>
    <row r="65" spans="1:12" ht="12.75">
      <c r="A65" s="56" t="s">
        <v>34</v>
      </c>
      <c r="B65" s="31">
        <v>1</v>
      </c>
      <c r="C65" s="32">
        <v>10</v>
      </c>
      <c r="D65" s="39"/>
      <c r="E65" s="39"/>
      <c r="F65" s="40" t="s">
        <v>1</v>
      </c>
      <c r="G65" s="35"/>
      <c r="H65" s="36" t="s">
        <v>1</v>
      </c>
      <c r="I65"/>
      <c r="J65"/>
      <c r="K65"/>
      <c r="L65"/>
    </row>
    <row r="66" spans="1:12" ht="12.75">
      <c r="A66" s="56" t="s">
        <v>35</v>
      </c>
      <c r="B66" s="31">
        <v>1</v>
      </c>
      <c r="C66" s="32">
        <v>10</v>
      </c>
      <c r="D66" s="39"/>
      <c r="E66" s="39"/>
      <c r="F66" s="40" t="s">
        <v>1</v>
      </c>
      <c r="G66" s="35"/>
      <c r="H66" s="36" t="s">
        <v>1</v>
      </c>
      <c r="I66"/>
      <c r="J66"/>
      <c r="K66"/>
      <c r="L66"/>
    </row>
    <row r="67" spans="1:12" ht="12.75">
      <c r="A67" s="56" t="s">
        <v>36</v>
      </c>
      <c r="B67" s="31">
        <v>1</v>
      </c>
      <c r="C67" s="32">
        <v>10</v>
      </c>
      <c r="D67" s="39"/>
      <c r="E67" s="39"/>
      <c r="F67" s="40" t="s">
        <v>1</v>
      </c>
      <c r="G67" s="35"/>
      <c r="H67" s="36" t="s">
        <v>1</v>
      </c>
      <c r="I67"/>
      <c r="J67"/>
      <c r="K67"/>
      <c r="L67"/>
    </row>
    <row r="68" spans="1:12" ht="12.75" hidden="1">
      <c r="A68" s="56" t="s">
        <v>1</v>
      </c>
      <c r="B68" s="31" t="s">
        <v>1</v>
      </c>
      <c r="C68" s="32" t="s">
        <v>1</v>
      </c>
      <c r="D68" s="39"/>
      <c r="E68" s="39"/>
      <c r="F68" s="40" t="s">
        <v>1</v>
      </c>
      <c r="G68" s="35" t="s">
        <v>1</v>
      </c>
      <c r="H68" s="36" t="s">
        <v>33</v>
      </c>
      <c r="I68"/>
      <c r="J68"/>
      <c r="K68"/>
      <c r="L68"/>
    </row>
    <row r="69" spans="1:12" ht="12.75" hidden="1">
      <c r="A69" s="56" t="s">
        <v>33</v>
      </c>
      <c r="B69" s="31" t="s">
        <v>1</v>
      </c>
      <c r="C69" s="32" t="s">
        <v>1</v>
      </c>
      <c r="D69" s="39"/>
      <c r="E69" s="39"/>
      <c r="F69" s="40" t="s">
        <v>1</v>
      </c>
      <c r="G69" s="35" t="s">
        <v>1</v>
      </c>
      <c r="H69" s="36" t="s">
        <v>1</v>
      </c>
      <c r="I69"/>
      <c r="J69"/>
      <c r="K69"/>
      <c r="L69"/>
    </row>
    <row r="70" spans="1:12" ht="12.75" hidden="1">
      <c r="A70" s="56" t="s">
        <v>1</v>
      </c>
      <c r="B70" s="31" t="s">
        <v>1</v>
      </c>
      <c r="C70" s="32" t="s">
        <v>1</v>
      </c>
      <c r="D70" s="39"/>
      <c r="E70" s="39"/>
      <c r="F70" s="40" t="s">
        <v>1</v>
      </c>
      <c r="G70" s="35" t="s">
        <v>1</v>
      </c>
      <c r="H70" s="36" t="s">
        <v>1</v>
      </c>
      <c r="I70"/>
      <c r="J70"/>
      <c r="K70"/>
      <c r="L70"/>
    </row>
    <row r="71" spans="1:12" ht="12.75" hidden="1">
      <c r="A71" s="56" t="s">
        <v>1</v>
      </c>
      <c r="B71" s="31" t="s">
        <v>1</v>
      </c>
      <c r="C71" s="32" t="s">
        <v>1</v>
      </c>
      <c r="D71" s="39"/>
      <c r="E71" s="39"/>
      <c r="F71" s="40" t="s">
        <v>1</v>
      </c>
      <c r="G71" s="35" t="s">
        <v>1</v>
      </c>
      <c r="H71" s="36" t="s">
        <v>1</v>
      </c>
      <c r="I71"/>
      <c r="J71"/>
      <c r="K71"/>
      <c r="L71"/>
    </row>
    <row r="72" spans="1:12" ht="12.75" hidden="1">
      <c r="A72" s="56" t="s">
        <v>1</v>
      </c>
      <c r="B72" s="31" t="s">
        <v>1</v>
      </c>
      <c r="C72" s="32" t="s">
        <v>1</v>
      </c>
      <c r="D72" s="39"/>
      <c r="E72" s="39"/>
      <c r="F72" s="40" t="s">
        <v>1</v>
      </c>
      <c r="G72" s="35" t="s">
        <v>1</v>
      </c>
      <c r="H72" s="36" t="s">
        <v>1</v>
      </c>
      <c r="I72"/>
      <c r="J72"/>
      <c r="K72"/>
      <c r="L72"/>
    </row>
    <row r="73" spans="1:12" ht="12.75" hidden="1">
      <c r="A73" s="56" t="s">
        <v>1</v>
      </c>
      <c r="B73" s="31" t="s">
        <v>1</v>
      </c>
      <c r="C73" s="32" t="s">
        <v>1</v>
      </c>
      <c r="D73" s="39"/>
      <c r="E73" s="39"/>
      <c r="F73" s="40" t="s">
        <v>1</v>
      </c>
      <c r="G73" s="35" t="s">
        <v>1</v>
      </c>
      <c r="H73" s="36" t="s">
        <v>33</v>
      </c>
      <c r="I73"/>
      <c r="J73"/>
      <c r="K73"/>
      <c r="L73"/>
    </row>
    <row r="74" spans="1:12" ht="12.75" hidden="1">
      <c r="A74" s="57" t="s">
        <v>1</v>
      </c>
      <c r="B74" s="31" t="s">
        <v>1</v>
      </c>
      <c r="C74" s="32" t="s">
        <v>1</v>
      </c>
      <c r="D74" s="39"/>
      <c r="E74" s="39"/>
      <c r="F74" s="40" t="s">
        <v>1</v>
      </c>
      <c r="G74" s="35" t="s">
        <v>1</v>
      </c>
      <c r="H74" s="36" t="s">
        <v>1</v>
      </c>
      <c r="I74"/>
      <c r="J74"/>
      <c r="K74"/>
      <c r="L74"/>
    </row>
    <row r="75" spans="1:12" ht="12.75" hidden="1">
      <c r="A75" s="56" t="s">
        <v>1</v>
      </c>
      <c r="B75" s="31" t="s">
        <v>1</v>
      </c>
      <c r="C75" s="32" t="s">
        <v>1</v>
      </c>
      <c r="D75" s="39"/>
      <c r="E75" s="39"/>
      <c r="F75" s="40" t="s">
        <v>1</v>
      </c>
      <c r="G75" s="35" t="s">
        <v>1</v>
      </c>
      <c r="H75" s="36" t="s">
        <v>1</v>
      </c>
      <c r="I75"/>
      <c r="J75"/>
      <c r="K75"/>
      <c r="L75"/>
    </row>
    <row r="76" spans="1:12" ht="12.75" hidden="1">
      <c r="A76" s="56" t="s">
        <v>1</v>
      </c>
      <c r="B76" s="31" t="s">
        <v>1</v>
      </c>
      <c r="C76" s="32" t="s">
        <v>1</v>
      </c>
      <c r="D76" s="39"/>
      <c r="E76" s="39"/>
      <c r="F76" s="40" t="s">
        <v>1</v>
      </c>
      <c r="G76" s="35" t="s">
        <v>1</v>
      </c>
      <c r="H76" s="36" t="s">
        <v>1</v>
      </c>
      <c r="I76"/>
      <c r="J76"/>
      <c r="K76"/>
      <c r="L76"/>
    </row>
    <row r="77" spans="1:12" ht="12.75" hidden="1">
      <c r="A77" s="56" t="s">
        <v>1</v>
      </c>
      <c r="B77" s="31" t="s">
        <v>1</v>
      </c>
      <c r="C77" s="32" t="s">
        <v>1</v>
      </c>
      <c r="D77" s="39"/>
      <c r="E77" s="39"/>
      <c r="F77" s="40" t="s">
        <v>1</v>
      </c>
      <c r="G77" s="35" t="s">
        <v>1</v>
      </c>
      <c r="H77" s="36" t="s">
        <v>1</v>
      </c>
      <c r="I77"/>
      <c r="J77"/>
      <c r="K77"/>
      <c r="L77"/>
    </row>
    <row r="78" spans="1:12" ht="12.75" hidden="1">
      <c r="A78" s="56" t="s">
        <v>1</v>
      </c>
      <c r="B78" s="31" t="s">
        <v>1</v>
      </c>
      <c r="C78" s="32" t="s">
        <v>1</v>
      </c>
      <c r="D78" s="39"/>
      <c r="E78" s="39"/>
      <c r="F78" s="40" t="s">
        <v>1</v>
      </c>
      <c r="G78" s="35" t="s">
        <v>1</v>
      </c>
      <c r="H78" s="36" t="s">
        <v>1</v>
      </c>
      <c r="I78"/>
      <c r="J78"/>
      <c r="K78"/>
      <c r="L78"/>
    </row>
    <row r="79" spans="1:12" ht="12.75" hidden="1">
      <c r="A79" s="56" t="s">
        <v>1</v>
      </c>
      <c r="B79" s="31" t="s">
        <v>1</v>
      </c>
      <c r="C79" s="32" t="s">
        <v>1</v>
      </c>
      <c r="D79" s="39"/>
      <c r="E79" s="39"/>
      <c r="F79" s="40" t="s">
        <v>1</v>
      </c>
      <c r="G79" s="35" t="s">
        <v>1</v>
      </c>
      <c r="H79" s="36" t="s">
        <v>1</v>
      </c>
      <c r="I79"/>
      <c r="J79"/>
      <c r="K79"/>
      <c r="L79"/>
    </row>
    <row r="80" spans="1:12" ht="12.75" hidden="1">
      <c r="A80" s="56" t="s">
        <v>1</v>
      </c>
      <c r="B80" s="31" t="s">
        <v>1</v>
      </c>
      <c r="C80" s="32" t="s">
        <v>1</v>
      </c>
      <c r="D80" s="39"/>
      <c r="E80" s="39"/>
      <c r="F80" s="40" t="s">
        <v>1</v>
      </c>
      <c r="G80" s="35" t="s">
        <v>1</v>
      </c>
      <c r="H80" s="36" t="s">
        <v>1</v>
      </c>
      <c r="I80"/>
      <c r="J80"/>
      <c r="K80"/>
      <c r="L80"/>
    </row>
    <row r="81" spans="1:12" ht="12.75" hidden="1">
      <c r="A81" s="56" t="s">
        <v>1</v>
      </c>
      <c r="B81" s="31" t="s">
        <v>1</v>
      </c>
      <c r="C81" s="32" t="s">
        <v>1</v>
      </c>
      <c r="D81" s="39"/>
      <c r="E81" s="39"/>
      <c r="F81" s="40" t="s">
        <v>1</v>
      </c>
      <c r="G81" s="35" t="s">
        <v>1</v>
      </c>
      <c r="H81" s="36" t="s">
        <v>1</v>
      </c>
      <c r="I81"/>
      <c r="J81"/>
      <c r="K81"/>
      <c r="L81"/>
    </row>
    <row r="82" spans="1:12" ht="12.75" hidden="1">
      <c r="A82" s="56" t="s">
        <v>1</v>
      </c>
      <c r="B82" s="31" t="s">
        <v>1</v>
      </c>
      <c r="C82" s="32" t="s">
        <v>1</v>
      </c>
      <c r="D82" s="39"/>
      <c r="E82" s="39"/>
      <c r="F82" s="40" t="s">
        <v>1</v>
      </c>
      <c r="G82" s="35" t="s">
        <v>1</v>
      </c>
      <c r="H82" s="36" t="s">
        <v>1</v>
      </c>
      <c r="I82"/>
      <c r="J82"/>
      <c r="K82"/>
      <c r="L82"/>
    </row>
    <row r="83" spans="1:12" ht="12.75" hidden="1">
      <c r="A83" s="56" t="s">
        <v>1</v>
      </c>
      <c r="B83" s="31" t="s">
        <v>1</v>
      </c>
      <c r="C83" s="32" t="s">
        <v>1</v>
      </c>
      <c r="D83" s="39"/>
      <c r="E83" s="39"/>
      <c r="F83" s="40" t="s">
        <v>1</v>
      </c>
      <c r="G83" s="35" t="s">
        <v>1</v>
      </c>
      <c r="H83" s="36" t="s">
        <v>1</v>
      </c>
      <c r="I83"/>
      <c r="J83"/>
      <c r="K83"/>
      <c r="L83"/>
    </row>
    <row r="84" spans="1:12" ht="12.75" hidden="1">
      <c r="A84" s="56" t="s">
        <v>1</v>
      </c>
      <c r="B84" s="31" t="s">
        <v>1</v>
      </c>
      <c r="C84" s="32" t="s">
        <v>1</v>
      </c>
      <c r="D84" s="39"/>
      <c r="E84" s="39"/>
      <c r="F84" s="40" t="s">
        <v>1</v>
      </c>
      <c r="G84" s="35" t="s">
        <v>1</v>
      </c>
      <c r="H84" s="36" t="s">
        <v>1</v>
      </c>
      <c r="I84"/>
      <c r="J84"/>
      <c r="K84"/>
      <c r="L84"/>
    </row>
    <row r="85" spans="1:12" ht="12.75" hidden="1">
      <c r="A85" s="56" t="s">
        <v>1</v>
      </c>
      <c r="B85" s="31" t="s">
        <v>1</v>
      </c>
      <c r="C85" s="32" t="s">
        <v>1</v>
      </c>
      <c r="D85" s="39"/>
      <c r="E85" s="39"/>
      <c r="F85" s="40" t="s">
        <v>1</v>
      </c>
      <c r="G85" s="35" t="s">
        <v>1</v>
      </c>
      <c r="H85" s="36" t="s">
        <v>1</v>
      </c>
      <c r="I85"/>
      <c r="J85"/>
      <c r="K85"/>
      <c r="L85"/>
    </row>
    <row r="86" spans="1:12" ht="12.75" hidden="1">
      <c r="A86" s="56" t="s">
        <v>1</v>
      </c>
      <c r="B86" s="31" t="s">
        <v>1</v>
      </c>
      <c r="C86" s="32" t="s">
        <v>1</v>
      </c>
      <c r="D86" s="39"/>
      <c r="E86" s="39"/>
      <c r="F86" s="40" t="s">
        <v>1</v>
      </c>
      <c r="G86" s="35" t="s">
        <v>1</v>
      </c>
      <c r="H86" s="36" t="s">
        <v>1</v>
      </c>
      <c r="I86"/>
      <c r="J86"/>
      <c r="K86"/>
      <c r="L86"/>
    </row>
    <row r="87" spans="1:12" ht="12.75" hidden="1">
      <c r="A87" s="56" t="s">
        <v>1</v>
      </c>
      <c r="B87" s="31" t="s">
        <v>1</v>
      </c>
      <c r="C87" s="32" t="s">
        <v>1</v>
      </c>
      <c r="D87" s="39"/>
      <c r="E87" s="39"/>
      <c r="F87" s="40" t="s">
        <v>1</v>
      </c>
      <c r="G87" s="35" t="s">
        <v>1</v>
      </c>
      <c r="H87" s="36" t="s">
        <v>1</v>
      </c>
      <c r="I87"/>
      <c r="J87"/>
      <c r="K87"/>
      <c r="L87"/>
    </row>
    <row r="88" spans="1:12" ht="12.75" hidden="1">
      <c r="A88" s="56" t="s">
        <v>1</v>
      </c>
      <c r="B88" s="31" t="s">
        <v>1</v>
      </c>
      <c r="C88" s="32" t="s">
        <v>1</v>
      </c>
      <c r="D88" s="39"/>
      <c r="E88" s="39"/>
      <c r="F88" s="40" t="s">
        <v>1</v>
      </c>
      <c r="G88" s="35" t="s">
        <v>1</v>
      </c>
      <c r="H88" s="36" t="s">
        <v>1</v>
      </c>
      <c r="I88"/>
      <c r="J88"/>
      <c r="K88"/>
      <c r="L88"/>
    </row>
    <row r="89" spans="1:12" ht="12.75" hidden="1">
      <c r="A89" s="56" t="s">
        <v>1</v>
      </c>
      <c r="B89" s="31" t="s">
        <v>1</v>
      </c>
      <c r="C89" s="32" t="s">
        <v>1</v>
      </c>
      <c r="D89" s="39"/>
      <c r="E89" s="39"/>
      <c r="F89" s="40" t="s">
        <v>1</v>
      </c>
      <c r="G89" s="35"/>
      <c r="H89" s="36" t="s">
        <v>1</v>
      </c>
      <c r="I89"/>
      <c r="J89"/>
      <c r="K89"/>
      <c r="L89"/>
    </row>
    <row r="90" spans="1:12" ht="12.75">
      <c r="A90" s="56" t="s">
        <v>37</v>
      </c>
      <c r="B90" s="31">
        <v>1</v>
      </c>
      <c r="C90" s="32">
        <v>2</v>
      </c>
      <c r="D90" s="39"/>
      <c r="E90" s="39"/>
      <c r="F90" s="40" t="s">
        <v>1</v>
      </c>
      <c r="G90" s="35" t="s">
        <v>1</v>
      </c>
      <c r="H90" s="36" t="s">
        <v>1</v>
      </c>
      <c r="I90"/>
      <c r="J90"/>
      <c r="K90"/>
      <c r="L90"/>
    </row>
    <row r="91" spans="1:12" ht="12.75">
      <c r="A91" s="57" t="s">
        <v>38</v>
      </c>
      <c r="B91" s="31"/>
      <c r="C91" s="32"/>
      <c r="D91" s="39"/>
      <c r="E91" s="39"/>
      <c r="F91" s="40"/>
      <c r="G91" s="35"/>
      <c r="H91" s="36"/>
      <c r="I91"/>
      <c r="J91"/>
      <c r="K91"/>
      <c r="L91"/>
    </row>
    <row r="92" spans="1:12" ht="12.75">
      <c r="A92" s="56" t="s">
        <v>39</v>
      </c>
      <c r="B92" s="31">
        <v>1</v>
      </c>
      <c r="C92" s="32">
        <v>1</v>
      </c>
      <c r="D92" s="39"/>
      <c r="E92" s="39"/>
      <c r="F92" s="40" t="s">
        <v>1</v>
      </c>
      <c r="G92" s="35" t="s">
        <v>1</v>
      </c>
      <c r="H92" s="36" t="s">
        <v>1</v>
      </c>
      <c r="I92"/>
      <c r="J92"/>
      <c r="K92"/>
      <c r="L92"/>
    </row>
    <row r="93" spans="1:12" ht="12.75">
      <c r="A93" s="56" t="s">
        <v>40</v>
      </c>
      <c r="B93" s="31" t="s">
        <v>1</v>
      </c>
      <c r="C93" s="32" t="s">
        <v>1</v>
      </c>
      <c r="D93" s="39"/>
      <c r="E93" s="39"/>
      <c r="F93" s="40" t="s">
        <v>1</v>
      </c>
      <c r="G93" s="35" t="s">
        <v>1</v>
      </c>
      <c r="H93" s="36" t="s">
        <v>1</v>
      </c>
      <c r="I93"/>
      <c r="J93"/>
      <c r="K93"/>
      <c r="L93"/>
    </row>
    <row r="94" spans="1:12" ht="12.75">
      <c r="A94" s="56" t="s">
        <v>41</v>
      </c>
      <c r="B94" s="31" t="s">
        <v>1</v>
      </c>
      <c r="C94" s="32" t="s">
        <v>1</v>
      </c>
      <c r="D94" s="39"/>
      <c r="E94" s="39"/>
      <c r="F94" s="40" t="s">
        <v>1</v>
      </c>
      <c r="G94" s="35" t="s">
        <v>1</v>
      </c>
      <c r="H94" s="36" t="s">
        <v>1</v>
      </c>
      <c r="I94"/>
      <c r="J94"/>
      <c r="K94"/>
      <c r="L94"/>
    </row>
    <row r="95" spans="1:12" ht="12.75">
      <c r="A95" s="56" t="s">
        <v>42</v>
      </c>
      <c r="B95" s="31" t="s">
        <v>1</v>
      </c>
      <c r="C95" s="32" t="s">
        <v>1</v>
      </c>
      <c r="D95" s="39"/>
      <c r="E95" s="39"/>
      <c r="F95" s="40" t="s">
        <v>1</v>
      </c>
      <c r="G95" s="35" t="s">
        <v>1</v>
      </c>
      <c r="H95" s="36" t="s">
        <v>1</v>
      </c>
      <c r="I95"/>
      <c r="J95" s="3" t="s">
        <v>1</v>
      </c>
      <c r="K95"/>
      <c r="L95"/>
    </row>
    <row r="96" spans="1:12" ht="12.75">
      <c r="A96" s="56" t="s">
        <v>43</v>
      </c>
      <c r="B96" s="31">
        <v>1</v>
      </c>
      <c r="C96" s="32">
        <v>1</v>
      </c>
      <c r="D96" s="39"/>
      <c r="E96" s="39"/>
      <c r="F96" s="40" t="s">
        <v>1</v>
      </c>
      <c r="G96" s="35" t="s">
        <v>1</v>
      </c>
      <c r="H96" s="36" t="s">
        <v>1</v>
      </c>
      <c r="I96"/>
      <c r="J96" s="3" t="s">
        <v>1</v>
      </c>
      <c r="K96"/>
      <c r="L96"/>
    </row>
    <row r="97" spans="1:12" ht="12.75">
      <c r="A97" s="56" t="s">
        <v>44</v>
      </c>
      <c r="B97" s="31">
        <v>1</v>
      </c>
      <c r="C97" s="32">
        <v>4</v>
      </c>
      <c r="D97" s="39"/>
      <c r="E97" s="39"/>
      <c r="F97" s="40" t="s">
        <v>1</v>
      </c>
      <c r="G97" s="35" t="s">
        <v>1</v>
      </c>
      <c r="H97" s="36" t="s">
        <v>1</v>
      </c>
      <c r="I97"/>
      <c r="J97"/>
      <c r="K97"/>
      <c r="L97"/>
    </row>
    <row r="98" spans="1:12" ht="12.75">
      <c r="A98" s="56" t="s">
        <v>45</v>
      </c>
      <c r="B98" s="31"/>
      <c r="C98" s="32"/>
      <c r="D98" s="39"/>
      <c r="E98" s="39"/>
      <c r="F98" s="40"/>
      <c r="G98" s="35"/>
      <c r="H98" s="36"/>
      <c r="I98"/>
      <c r="J98"/>
      <c r="K98"/>
      <c r="L98"/>
    </row>
    <row r="99" spans="1:12" ht="12.75">
      <c r="A99" s="57" t="s">
        <v>46</v>
      </c>
      <c r="B99" s="31" t="s">
        <v>1</v>
      </c>
      <c r="C99" s="32" t="s">
        <v>1</v>
      </c>
      <c r="D99" s="39"/>
      <c r="E99" s="39"/>
      <c r="F99" s="40" t="s">
        <v>1</v>
      </c>
      <c r="G99" s="35" t="s">
        <v>33</v>
      </c>
      <c r="H99" s="36" t="s">
        <v>1</v>
      </c>
      <c r="I99"/>
      <c r="J99"/>
      <c r="K99"/>
      <c r="L99"/>
    </row>
    <row r="100" spans="1:12" ht="12.75">
      <c r="A100" s="56" t="s">
        <v>47</v>
      </c>
      <c r="B100" s="31">
        <v>2</v>
      </c>
      <c r="C100" s="32">
        <v>1</v>
      </c>
      <c r="D100" s="39"/>
      <c r="E100" s="39"/>
      <c r="F100" s="40" t="s">
        <v>1</v>
      </c>
      <c r="G100" s="35" t="s">
        <v>1</v>
      </c>
      <c r="H100" s="36" t="s">
        <v>1</v>
      </c>
      <c r="I100"/>
      <c r="J100"/>
      <c r="K100"/>
      <c r="L100"/>
    </row>
    <row r="101" spans="1:12" ht="12.75">
      <c r="A101" s="56" t="s">
        <v>48</v>
      </c>
      <c r="B101" s="31">
        <v>2</v>
      </c>
      <c r="C101" s="32">
        <v>5</v>
      </c>
      <c r="D101" s="39"/>
      <c r="E101" s="39"/>
      <c r="F101" s="40" t="s">
        <v>1</v>
      </c>
      <c r="G101" s="35"/>
      <c r="H101" s="36" t="s">
        <v>1</v>
      </c>
      <c r="I101"/>
      <c r="J101"/>
      <c r="K101"/>
      <c r="L101"/>
    </row>
    <row r="102" spans="1:12" ht="12.75">
      <c r="A102" s="56" t="s">
        <v>49</v>
      </c>
      <c r="B102" s="31">
        <v>2</v>
      </c>
      <c r="C102" s="32">
        <v>1</v>
      </c>
      <c r="D102" s="39"/>
      <c r="E102" s="39"/>
      <c r="F102" s="40" t="s">
        <v>1</v>
      </c>
      <c r="G102" s="35"/>
      <c r="H102" s="36" t="s">
        <v>1</v>
      </c>
      <c r="I102"/>
      <c r="J102"/>
      <c r="K102"/>
      <c r="L102"/>
    </row>
    <row r="103" spans="1:12" ht="12.75">
      <c r="A103" s="56" t="s">
        <v>50</v>
      </c>
      <c r="B103" s="31">
        <v>2</v>
      </c>
      <c r="C103" s="32">
        <v>1</v>
      </c>
      <c r="D103" s="39"/>
      <c r="E103" s="39"/>
      <c r="F103" s="40" t="s">
        <v>1</v>
      </c>
      <c r="G103" s="35"/>
      <c r="H103" s="36" t="s">
        <v>1</v>
      </c>
      <c r="I103"/>
      <c r="J103"/>
      <c r="K103"/>
      <c r="L103"/>
    </row>
    <row r="104" spans="1:12" ht="12.75">
      <c r="A104" s="56" t="s">
        <v>51</v>
      </c>
      <c r="B104" s="31">
        <v>2</v>
      </c>
      <c r="C104" s="32">
        <v>10</v>
      </c>
      <c r="D104" s="39"/>
      <c r="E104" s="39"/>
      <c r="F104" s="40" t="s">
        <v>1</v>
      </c>
      <c r="G104" s="42" t="s">
        <v>1</v>
      </c>
      <c r="H104" s="36" t="s">
        <v>1</v>
      </c>
      <c r="I104"/>
      <c r="J104"/>
      <c r="K104"/>
      <c r="L104"/>
    </row>
    <row r="105" spans="1:12" ht="12.75">
      <c r="A105" s="58" t="s">
        <v>52</v>
      </c>
      <c r="B105" s="31">
        <v>2</v>
      </c>
      <c r="C105" s="32">
        <v>1</v>
      </c>
      <c r="D105" s="39"/>
      <c r="E105" s="39"/>
      <c r="F105" s="40" t="s">
        <v>1</v>
      </c>
      <c r="G105" s="35"/>
      <c r="H105" s="36" t="s">
        <v>1</v>
      </c>
      <c r="I105" s="1">
        <v>0</v>
      </c>
      <c r="J105"/>
      <c r="K105"/>
      <c r="L105"/>
    </row>
    <row r="106" spans="1:12" ht="12.75">
      <c r="A106" s="56" t="s">
        <v>53</v>
      </c>
      <c r="B106" s="31">
        <v>2</v>
      </c>
      <c r="C106" s="32">
        <v>3</v>
      </c>
      <c r="D106" s="39"/>
      <c r="E106" s="39"/>
      <c r="F106" s="40" t="s">
        <v>1</v>
      </c>
      <c r="G106" s="35" t="s">
        <v>1</v>
      </c>
      <c r="H106" s="36" t="s">
        <v>1</v>
      </c>
      <c r="I106"/>
      <c r="J106"/>
      <c r="K106"/>
      <c r="L106"/>
    </row>
    <row r="107" spans="1:12" ht="12.75">
      <c r="A107" s="56" t="s">
        <v>54</v>
      </c>
      <c r="B107" s="31">
        <v>2</v>
      </c>
      <c r="C107" s="32">
        <v>2</v>
      </c>
      <c r="D107" s="39"/>
      <c r="E107" s="39"/>
      <c r="F107" s="40" t="s">
        <v>1</v>
      </c>
      <c r="G107" s="35" t="s">
        <v>1</v>
      </c>
      <c r="H107" s="36" t="s">
        <v>1</v>
      </c>
      <c r="I107"/>
      <c r="J107"/>
      <c r="K107"/>
      <c r="L107"/>
    </row>
    <row r="108" spans="1:12" ht="12.75" hidden="1">
      <c r="A108" s="59" t="s">
        <v>1</v>
      </c>
      <c r="B108" s="60" t="s">
        <v>1</v>
      </c>
      <c r="C108" s="61" t="s">
        <v>1</v>
      </c>
      <c r="D108" s="62"/>
      <c r="E108" s="62"/>
      <c r="F108" s="63" t="s">
        <v>1</v>
      </c>
      <c r="G108" s="64" t="s">
        <v>1</v>
      </c>
      <c r="H108" s="65" t="s">
        <v>1</v>
      </c>
      <c r="I108" s="1">
        <v>0</v>
      </c>
      <c r="J108"/>
      <c r="K108"/>
      <c r="L108"/>
    </row>
    <row r="109" spans="1:12" ht="12.75" hidden="1">
      <c r="A109" s="59" t="s">
        <v>1</v>
      </c>
      <c r="B109" s="60" t="s">
        <v>1</v>
      </c>
      <c r="C109" s="61" t="s">
        <v>1</v>
      </c>
      <c r="D109" s="62"/>
      <c r="E109" s="62"/>
      <c r="F109" s="63" t="s">
        <v>1</v>
      </c>
      <c r="G109" s="64"/>
      <c r="H109" s="65" t="s">
        <v>1</v>
      </c>
      <c r="I109"/>
      <c r="J109"/>
      <c r="K109"/>
      <c r="L109"/>
    </row>
    <row r="110" spans="1:12" ht="12.75" hidden="1">
      <c r="A110" s="59" t="s">
        <v>1</v>
      </c>
      <c r="B110" s="60" t="s">
        <v>1</v>
      </c>
      <c r="C110" s="61" t="s">
        <v>1</v>
      </c>
      <c r="D110" s="62"/>
      <c r="E110" s="62"/>
      <c r="F110" s="63" t="s">
        <v>1</v>
      </c>
      <c r="G110" s="64" t="s">
        <v>1</v>
      </c>
      <c r="H110" s="65" t="s">
        <v>1</v>
      </c>
      <c r="I110"/>
      <c r="J110"/>
      <c r="K110"/>
      <c r="L110"/>
    </row>
    <row r="111" spans="1:12" ht="12.75" hidden="1">
      <c r="A111" s="59"/>
      <c r="B111" s="60"/>
      <c r="C111" s="61"/>
      <c r="D111" s="62"/>
      <c r="E111" s="62"/>
      <c r="F111" s="63"/>
      <c r="G111" s="64"/>
      <c r="H111" s="65">
        <f aca="true" t="shared" si="0" ref="H111:H118">IF(ISNA(C111*F111),,C111*F111)</f>
        <v>0</v>
      </c>
      <c r="I111"/>
      <c r="J111"/>
      <c r="K111"/>
      <c r="L111"/>
    </row>
    <row r="112" spans="1:12" ht="12.75" hidden="1">
      <c r="A112" s="59"/>
      <c r="B112" s="60"/>
      <c r="C112" s="61"/>
      <c r="D112" s="62"/>
      <c r="E112" s="62"/>
      <c r="F112" s="63"/>
      <c r="G112" s="64"/>
      <c r="H112" s="65">
        <f t="shared" si="0"/>
        <v>0</v>
      </c>
      <c r="I112" s="1">
        <v>0</v>
      </c>
      <c r="J112"/>
      <c r="K112"/>
      <c r="L112"/>
    </row>
    <row r="113" spans="1:12" ht="12.75" hidden="1">
      <c r="A113" s="59"/>
      <c r="B113" s="60"/>
      <c r="C113" s="61"/>
      <c r="D113" s="62"/>
      <c r="E113" s="62"/>
      <c r="F113" s="63"/>
      <c r="G113" s="64"/>
      <c r="H113" s="65">
        <f t="shared" si="0"/>
        <v>0</v>
      </c>
      <c r="I113" s="1">
        <v>0</v>
      </c>
      <c r="J113"/>
      <c r="K113"/>
      <c r="L113"/>
    </row>
    <row r="114" spans="1:12" ht="12.75" hidden="1">
      <c r="A114" s="59"/>
      <c r="B114" s="60"/>
      <c r="C114" s="61"/>
      <c r="D114" s="62"/>
      <c r="E114" s="62"/>
      <c r="F114" s="63"/>
      <c r="G114" s="64"/>
      <c r="H114" s="65">
        <f t="shared" si="0"/>
        <v>0</v>
      </c>
      <c r="I114"/>
      <c r="J114"/>
      <c r="K114"/>
      <c r="L114"/>
    </row>
    <row r="115" spans="1:12" ht="12.75" hidden="1">
      <c r="A115" s="59"/>
      <c r="B115" s="60"/>
      <c r="C115" s="61"/>
      <c r="D115" s="66"/>
      <c r="E115" s="62"/>
      <c r="F115" s="63"/>
      <c r="G115" s="64"/>
      <c r="H115" s="65">
        <f t="shared" si="0"/>
        <v>0</v>
      </c>
      <c r="I115" s="67">
        <v>5</v>
      </c>
      <c r="J115"/>
      <c r="K115"/>
      <c r="L115"/>
    </row>
    <row r="116" spans="1:12" ht="12.75" hidden="1">
      <c r="A116" s="59"/>
      <c r="B116" s="60"/>
      <c r="C116" s="61"/>
      <c r="D116" s="62"/>
      <c r="E116" s="62"/>
      <c r="F116" s="63"/>
      <c r="G116" s="64"/>
      <c r="H116" s="65">
        <f t="shared" si="0"/>
        <v>0</v>
      </c>
      <c r="I116"/>
      <c r="J116"/>
      <c r="K116"/>
      <c r="L116"/>
    </row>
    <row r="117" spans="1:12" ht="12.75" hidden="1">
      <c r="A117" s="59"/>
      <c r="B117" s="60"/>
      <c r="C117" s="61"/>
      <c r="D117" s="62"/>
      <c r="E117" s="62"/>
      <c r="F117" s="63"/>
      <c r="G117" s="64"/>
      <c r="H117" s="65">
        <f t="shared" si="0"/>
        <v>0</v>
      </c>
      <c r="I117" s="1">
        <v>10</v>
      </c>
      <c r="J117"/>
      <c r="K117"/>
      <c r="L117"/>
    </row>
    <row r="118" spans="1:12" ht="12.75" hidden="1">
      <c r="A118" s="59"/>
      <c r="B118" s="60"/>
      <c r="C118" s="61"/>
      <c r="D118" s="62"/>
      <c r="E118" s="62"/>
      <c r="F118" s="63"/>
      <c r="G118" s="64"/>
      <c r="H118" s="65">
        <f t="shared" si="0"/>
        <v>0</v>
      </c>
      <c r="I118" s="1">
        <v>10</v>
      </c>
      <c r="J118"/>
      <c r="K118"/>
      <c r="L118"/>
    </row>
    <row r="119" spans="1:12" ht="12.75" hidden="1">
      <c r="A119" s="59" t="s">
        <v>1</v>
      </c>
      <c r="B119" s="60" t="s">
        <v>1</v>
      </c>
      <c r="C119" s="61" t="s">
        <v>1</v>
      </c>
      <c r="D119" s="62"/>
      <c r="E119" s="62"/>
      <c r="F119" s="63" t="s">
        <v>1</v>
      </c>
      <c r="G119" s="64" t="s">
        <v>1</v>
      </c>
      <c r="H119" s="65" t="s">
        <v>1</v>
      </c>
      <c r="I119" s="1">
        <v>10</v>
      </c>
      <c r="J119"/>
      <c r="K119"/>
      <c r="L119"/>
    </row>
    <row r="120" spans="1:12" ht="12.75" hidden="1">
      <c r="A120" s="59" t="s">
        <v>1</v>
      </c>
      <c r="B120" s="60" t="s">
        <v>1</v>
      </c>
      <c r="C120" s="61" t="s">
        <v>1</v>
      </c>
      <c r="D120" s="62"/>
      <c r="E120" s="62"/>
      <c r="F120" s="63" t="s">
        <v>1</v>
      </c>
      <c r="G120" s="64" t="s">
        <v>33</v>
      </c>
      <c r="H120" s="65" t="s">
        <v>1</v>
      </c>
      <c r="I120" s="1">
        <v>10</v>
      </c>
      <c r="J120" s="3" t="s">
        <v>1</v>
      </c>
      <c r="K120"/>
      <c r="L120"/>
    </row>
    <row r="121" spans="1:12" ht="12.75" hidden="1">
      <c r="A121" s="59"/>
      <c r="B121" s="60"/>
      <c r="C121" s="61"/>
      <c r="D121" s="62"/>
      <c r="E121" s="62"/>
      <c r="F121" s="63"/>
      <c r="G121" s="64"/>
      <c r="H121" s="65">
        <f>IF(ISNA(C121*F121),,C121*F121)</f>
        <v>0</v>
      </c>
      <c r="I121" s="1">
        <v>10</v>
      </c>
      <c r="K121"/>
      <c r="L121"/>
    </row>
    <row r="122" spans="1:12" ht="12.75" hidden="1">
      <c r="A122" s="59"/>
      <c r="B122" s="60"/>
      <c r="C122" s="61"/>
      <c r="D122" s="62"/>
      <c r="E122" s="62"/>
      <c r="F122" s="63"/>
      <c r="G122" s="64"/>
      <c r="H122" s="65">
        <f>IF(ISNA(C122*F122),,C122*F122)</f>
        <v>0</v>
      </c>
      <c r="K122"/>
      <c r="L122"/>
    </row>
    <row r="123" spans="1:12" ht="12.75">
      <c r="A123" s="85" t="s">
        <v>55</v>
      </c>
      <c r="B123" s="85"/>
      <c r="C123" s="85"/>
      <c r="D123" s="85"/>
      <c r="E123" s="85"/>
      <c r="F123" s="85"/>
      <c r="G123" s="85"/>
      <c r="H123" s="68">
        <f>SUM(H9:H97)</f>
        <v>0</v>
      </c>
      <c r="K123" s="69"/>
      <c r="L123"/>
    </row>
    <row r="124" spans="1:12" ht="12.75">
      <c r="A124" s="86" t="s">
        <v>56</v>
      </c>
      <c r="B124" s="86"/>
      <c r="C124" s="86"/>
      <c r="D124" s="86"/>
      <c r="E124" s="86"/>
      <c r="F124" s="86"/>
      <c r="G124" s="86"/>
      <c r="H124" s="70">
        <f>SUM(H100:H107)</f>
        <v>0</v>
      </c>
      <c r="L124"/>
    </row>
    <row r="125" spans="1:12" ht="12.75">
      <c r="A125" s="87" t="s">
        <v>57</v>
      </c>
      <c r="B125" s="87"/>
      <c r="C125" s="87"/>
      <c r="D125" s="87"/>
      <c r="E125" s="87"/>
      <c r="F125" s="87"/>
      <c r="G125" s="87"/>
      <c r="H125" s="71">
        <f>SUM(G9:G122)</f>
        <v>0</v>
      </c>
      <c r="L125"/>
    </row>
    <row r="126" spans="1:12" ht="12.75">
      <c r="A126" s="88" t="s">
        <v>58</v>
      </c>
      <c r="B126" s="88"/>
      <c r="C126" s="88"/>
      <c r="D126" s="88"/>
      <c r="E126" s="88"/>
      <c r="F126" s="88"/>
      <c r="G126" s="72"/>
      <c r="H126" s="73">
        <f>SUM(H123:H125)</f>
        <v>0</v>
      </c>
      <c r="L126"/>
    </row>
    <row r="127" spans="1:12" ht="12.75">
      <c r="A127" s="89" t="s">
        <v>59</v>
      </c>
      <c r="B127" s="89"/>
      <c r="C127" s="89"/>
      <c r="D127" s="74" t="s">
        <v>60</v>
      </c>
      <c r="E127" s="74" t="e">
        <f>((H123/E123)-1)*100</f>
        <v>#DIV/0!</v>
      </c>
      <c r="F127" s="75">
        <v>0.21</v>
      </c>
      <c r="G127" s="75"/>
      <c r="H127" s="76">
        <f>CEILING(H123*F127,0.1)</f>
        <v>0</v>
      </c>
      <c r="L127"/>
    </row>
    <row r="128" spans="1:12" ht="12.75">
      <c r="A128" s="90" t="s">
        <v>61</v>
      </c>
      <c r="B128" s="90"/>
      <c r="C128" s="90"/>
      <c r="D128" s="77" t="s">
        <v>60</v>
      </c>
      <c r="E128" s="77"/>
      <c r="F128" s="75">
        <v>0.21</v>
      </c>
      <c r="G128" s="75"/>
      <c r="H128" s="76">
        <f>CEILING(H124*F128,0.1)</f>
        <v>0</v>
      </c>
      <c r="L128"/>
    </row>
    <row r="129" spans="1:12" ht="12.75">
      <c r="A129" s="91" t="s">
        <v>62</v>
      </c>
      <c r="B129" s="91"/>
      <c r="C129" s="91"/>
      <c r="D129" s="91"/>
      <c r="E129" s="91"/>
      <c r="F129" s="91"/>
      <c r="G129" s="78"/>
      <c r="H129" s="79">
        <f>SUM(H126:H128)</f>
        <v>0</v>
      </c>
      <c r="L129" s="80"/>
    </row>
    <row r="130" spans="1:8" ht="25.5" customHeight="1">
      <c r="A130" s="92" t="s">
        <v>63</v>
      </c>
      <c r="B130" s="92"/>
      <c r="C130" s="92"/>
      <c r="D130" s="92"/>
      <c r="E130" s="92"/>
      <c r="F130" s="92"/>
      <c r="G130" s="92"/>
      <c r="H130" s="92"/>
    </row>
    <row r="131" spans="1:8" ht="13.5" customHeight="1">
      <c r="A131" s="93" t="s">
        <v>1</v>
      </c>
      <c r="B131" s="93"/>
      <c r="C131" s="93"/>
      <c r="D131" s="93"/>
      <c r="E131" s="93"/>
      <c r="F131" s="93"/>
      <c r="G131" s="93"/>
      <c r="H131" s="93"/>
    </row>
    <row r="132" spans="1:8" ht="13.5" customHeight="1">
      <c r="A132" s="93" t="s">
        <v>1</v>
      </c>
      <c r="B132" s="93"/>
      <c r="C132" s="93"/>
      <c r="D132" s="93"/>
      <c r="E132" s="93"/>
      <c r="F132" s="93"/>
      <c r="G132" s="93"/>
      <c r="H132" s="93"/>
    </row>
    <row r="133" spans="1:8" ht="13.5" customHeight="1">
      <c r="A133" s="94" t="s">
        <v>1</v>
      </c>
      <c r="B133" s="94"/>
      <c r="C133" s="94"/>
      <c r="D133" s="94"/>
      <c r="E133" s="94"/>
      <c r="F133" s="94"/>
      <c r="G133" s="94"/>
      <c r="H133" s="94"/>
    </row>
    <row r="134" spans="1:8" ht="13.5" customHeight="1">
      <c r="A134" s="94" t="s">
        <v>1</v>
      </c>
      <c r="B134" s="94"/>
      <c r="C134" s="94"/>
      <c r="D134" s="94"/>
      <c r="E134" s="94"/>
      <c r="F134" s="94"/>
      <c r="G134" s="94"/>
      <c r="H134" s="94"/>
    </row>
  </sheetData>
  <sheetProtection selectLockedCells="1" selectUnlockedCells="1"/>
  <mergeCells count="17">
    <mergeCell ref="A130:H130"/>
    <mergeCell ref="A131:H131"/>
    <mergeCell ref="A132:H132"/>
    <mergeCell ref="A133:H133"/>
    <mergeCell ref="A134:H134"/>
    <mergeCell ref="A124:G124"/>
    <mergeCell ref="A125:G125"/>
    <mergeCell ref="A126:F126"/>
    <mergeCell ref="A127:C127"/>
    <mergeCell ref="A128:C128"/>
    <mergeCell ref="A129:F129"/>
    <mergeCell ref="B1:H1"/>
    <mergeCell ref="B2:F2"/>
    <mergeCell ref="B3:F3"/>
    <mergeCell ref="B4:F4"/>
    <mergeCell ref="B5:F5"/>
    <mergeCell ref="A123:G123"/>
  </mergeCells>
  <printOptions horizontalCentered="1"/>
  <pageMargins left="0" right="0" top="0.5673611111111111" bottom="0.6770833333333333" header="0.31527777777777777" footer="0.5118055555555555"/>
  <pageSetup fitToHeight="1" fitToWidth="1" horizontalDpi="300" verticalDpi="300" orientation="portrait" paperSize="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Pavla Brožková</cp:lastModifiedBy>
  <cp:lastPrinted>2014-07-17T14:38:10Z</cp:lastPrinted>
  <dcterms:created xsi:type="dcterms:W3CDTF">2010-09-23T04:44:46Z</dcterms:created>
  <dcterms:modified xsi:type="dcterms:W3CDTF">2014-10-03T09:24:44Z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